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активу'!$A$1:$O$100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93" i="4" l="1"/>
  <c r="O93" i="4" l="1"/>
  <c r="N93" i="4"/>
  <c r="E93" i="4"/>
</calcChain>
</file>

<file path=xl/sharedStrings.xml><?xml version="1.0" encoding="utf-8"?>
<sst xmlns="http://schemas.openxmlformats.org/spreadsheetml/2006/main" count="564" uniqueCount="78">
  <si>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</si>
  <si>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</si>
  <si>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</si>
  <si>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</si>
  <si>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</si>
  <si>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</si>
  <si>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</si>
  <si>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</si>
  <si>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</si>
  <si>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</si>
  <si>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</si>
  <si>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</si>
  <si>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</si>
  <si>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</si>
  <si>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</si>
  <si>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</si>
  <si>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</si>
  <si>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</si>
  <si>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</si>
  <si>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</si>
  <si>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</si>
  <si>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</si>
  <si>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</si>
  <si>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</si>
  <si>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</si>
  <si>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</si>
  <si>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</si>
  <si>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</si>
  <si>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</si>
  <si>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</si>
  <si>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</si>
  <si>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</si>
  <si>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</si>
  <si>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</si>
  <si>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</si>
  <si>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</si>
  <si>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</si>
  <si>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</si>
  <si>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</si>
  <si>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</si>
  <si>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</si>
  <si>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</si>
  <si>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</si>
  <si>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ТУМБА ПРИЛІЖКОВА</t>
  </si>
  <si>
    <t>ПРИЛІЖКОВА ТУМБА</t>
  </si>
  <si>
    <t>СТІЛ ОБІДНІЙ</t>
  </si>
  <si>
    <t>непридатне</t>
  </si>
  <si>
    <t>м.Київ, пр-кт Оболонський,34В прим.102</t>
  </si>
  <si>
    <t>телефонне обладнання</t>
  </si>
  <si>
    <t>IP-телефон Cisco 7975</t>
  </si>
  <si>
    <t>IP-телефон Cisco CP-6921 (дог 1075)</t>
  </si>
  <si>
    <t>IP-телефон Cisco CP-6921</t>
  </si>
  <si>
    <t>Диван Fusion</t>
  </si>
  <si>
    <t>побутові прибори</t>
  </si>
  <si>
    <t>ХОЛОДИЛЬНИК</t>
  </si>
  <si>
    <t>Холодильник 1,5м однокамерний</t>
  </si>
  <si>
    <t>ТЕЛЕВІЗОР</t>
  </si>
  <si>
    <t>Крісло Fusion</t>
  </si>
  <si>
    <t>ХОЛОДИЛЬНИК НОРД-245-010-ДХ</t>
  </si>
  <si>
    <t>"ПЛИТА ЕЛЕКТРИЧНА ""ДРУЖКОВКА"""</t>
  </si>
  <si>
    <t>"ГАЗОВА ПЛИТА ""АЗОВМАШ"""</t>
  </si>
  <si>
    <t>ТУМБА 2-Х ДВЕРНА КУХОННА</t>
  </si>
  <si>
    <t>інші</t>
  </si>
  <si>
    <t>КАРНИЗ - 2,5м</t>
  </si>
  <si>
    <t>ШАФА 3-Х ДВЕРНА</t>
  </si>
  <si>
    <t>Cтілець Тема GTR</t>
  </si>
  <si>
    <t>Стол (120х80х75)</t>
  </si>
  <si>
    <t>"СТІЛЕЦЬ ""МАРКО"""</t>
  </si>
  <si>
    <t>ТУМБА КУХОННА</t>
  </si>
  <si>
    <t>ШАФА 2-Х ДВЕРНА</t>
  </si>
  <si>
    <t>ТУМБОЧКА ПРИЛ1ЖКОВА</t>
  </si>
  <si>
    <t>ВІШАЛКА ДСП З КРЮЧКАМИ КУТОВА</t>
  </si>
  <si>
    <t>Тумба мобільна</t>
  </si>
  <si>
    <t>"ХОЛОДИЛЬНИК   ""NORD-245-010-ДХ"""</t>
  </si>
  <si>
    <t>холодильник Минск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</si>
  <si>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</si>
  <si>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01.10.2023,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</si>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</sst>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00"/>
  <sheetViews>
    <sheetView showGridLines="0" tabSelected="1" zoomScale="85" zoomScaleNormal="85" zoomScaleSheetLayoutView="85" workbookViewId="0">
      <pane ySplit="6" topLeftCell="A73" activePane="bottomLeft" state="frozen"/>
      <selection pane="bottomLeft" activeCell="E80" sqref="E80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77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76</v>
      </c>
      <c r="N4" s="56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">
      <c r="A7" s="34">
        <v>1</v>
      </c>
      <c r="B7" s="30">
        <v>130789</v>
      </c>
      <c r="C7" s="31" t="s">
        <v>48</v>
      </c>
      <c r="D7" s="60" t="s">
        <v>49</v>
      </c>
      <c r="E7" s="34">
        <v>1</v>
      </c>
      <c r="F7" s="31" t="s">
        <v>47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97000</v>
      </c>
      <c r="O7" s="32">
        <v>73332</v>
      </c>
    </row>
    <row r="8" spans="1:15" s="7" customFormat="1" ht="12" x14ac:dyDescent="0.2">
      <c r="A8" s="34">
        <v>2</v>
      </c>
      <c r="B8" s="30">
        <v>130489</v>
      </c>
      <c r="C8" s="31" t="s">
        <v>48</v>
      </c>
      <c r="D8" s="60" t="s">
        <v>50</v>
      </c>
      <c r="E8" s="34">
        <v>1</v>
      </c>
      <c r="F8" s="31" t="s">
        <v>47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1">
        <v>1000</v>
      </c>
      <c r="O8" s="32">
        <v>756</v>
      </c>
    </row>
    <row r="9" spans="1:15" s="7" customFormat="1" ht="12" x14ac:dyDescent="0.2">
      <c r="A9" s="34">
        <v>3</v>
      </c>
      <c r="B9" s="30">
        <v>131359</v>
      </c>
      <c r="C9" s="31" t="s">
        <v>48</v>
      </c>
      <c r="D9" s="60" t="s">
        <v>51</v>
      </c>
      <c r="E9" s="34">
        <v>1</v>
      </c>
      <c r="F9" s="31" t="s">
        <v>47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61">
        <v>1000</v>
      </c>
      <c r="O9" s="32">
        <v>756</v>
      </c>
    </row>
    <row r="10" spans="1:15" s="7" customFormat="1" ht="12" x14ac:dyDescent="0.2">
      <c r="A10" s="34">
        <v>4</v>
      </c>
      <c r="B10" s="30">
        <v>137120</v>
      </c>
      <c r="C10" s="31" t="s">
        <v>48</v>
      </c>
      <c r="D10" s="60" t="s">
        <v>50</v>
      </c>
      <c r="E10" s="34">
        <v>1</v>
      </c>
      <c r="F10" s="31" t="s">
        <v>47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1">
        <v>1000</v>
      </c>
      <c r="O10" s="32">
        <v>756</v>
      </c>
    </row>
    <row r="11" spans="1:15" s="7" customFormat="1" ht="12" x14ac:dyDescent="0.2">
      <c r="A11" s="34">
        <v>5</v>
      </c>
      <c r="B11" s="30">
        <v>137126</v>
      </c>
      <c r="C11" s="31" t="s">
        <v>48</v>
      </c>
      <c r="D11" s="60" t="s">
        <v>50</v>
      </c>
      <c r="E11" s="34">
        <v>1</v>
      </c>
      <c r="F11" s="31" t="s">
        <v>47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1">
        <v>1000</v>
      </c>
      <c r="O11" s="32">
        <v>756</v>
      </c>
    </row>
    <row r="12" spans="1:15" s="7" customFormat="1" ht="12" x14ac:dyDescent="0.2">
      <c r="A12" s="34">
        <v>6</v>
      </c>
      <c r="B12" s="30">
        <v>30078</v>
      </c>
      <c r="C12" s="31" t="s">
        <v>41</v>
      </c>
      <c r="D12" s="60" t="s">
        <v>52</v>
      </c>
      <c r="E12" s="34">
        <v>1</v>
      </c>
      <c r="F12" s="31" t="s">
        <v>47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86.61</v>
      </c>
      <c r="N12" s="61">
        <v>580</v>
      </c>
      <c r="O12" s="32">
        <v>438.48</v>
      </c>
    </row>
    <row r="13" spans="1:15" s="7" customFormat="1" ht="12" x14ac:dyDescent="0.2">
      <c r="A13" s="34">
        <v>7</v>
      </c>
      <c r="B13" s="30">
        <v>9405</v>
      </c>
      <c r="C13" s="31" t="s">
        <v>53</v>
      </c>
      <c r="D13" s="60" t="s">
        <v>54</v>
      </c>
      <c r="E13" s="34">
        <v>1</v>
      </c>
      <c r="F13" s="31" t="s">
        <v>47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61">
        <v>420</v>
      </c>
      <c r="O13" s="32">
        <v>317.52</v>
      </c>
    </row>
    <row r="14" spans="1:15" s="7" customFormat="1" ht="12" x14ac:dyDescent="0.2">
      <c r="A14" s="34">
        <v>8</v>
      </c>
      <c r="B14" s="30">
        <v>19890</v>
      </c>
      <c r="C14" s="31" t="s">
        <v>53</v>
      </c>
      <c r="D14" s="60" t="s">
        <v>55</v>
      </c>
      <c r="E14" s="34">
        <v>1</v>
      </c>
      <c r="F14" s="31" t="s">
        <v>47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61">
        <v>420</v>
      </c>
      <c r="O14" s="32">
        <v>317.52</v>
      </c>
    </row>
    <row r="15" spans="1:15" s="7" customFormat="1" ht="12" x14ac:dyDescent="0.2">
      <c r="A15" s="34">
        <v>9</v>
      </c>
      <c r="B15" s="30">
        <v>5645</v>
      </c>
      <c r="C15" s="31" t="s">
        <v>53</v>
      </c>
      <c r="D15" s="60" t="s">
        <v>56</v>
      </c>
      <c r="E15" s="34">
        <v>1</v>
      </c>
      <c r="F15" s="31" t="s">
        <v>47</v>
      </c>
      <c r="G15" s="53"/>
      <c r="H15" s="34"/>
      <c r="I15" s="34" t="s">
        <v>28</v>
      </c>
      <c r="J15" s="43" t="s">
        <v>29</v>
      </c>
      <c r="K15" s="43" t="s">
        <v>33</v>
      </c>
      <c r="L15" s="34"/>
      <c r="M15" s="54">
        <v>0</v>
      </c>
      <c r="N15" s="61">
        <v>330</v>
      </c>
      <c r="O15" s="32">
        <v>249.48</v>
      </c>
    </row>
    <row r="16" spans="1:15" s="7" customFormat="1" ht="12" x14ac:dyDescent="0.2">
      <c r="A16" s="34">
        <v>10</v>
      </c>
      <c r="B16" s="30">
        <v>50572</v>
      </c>
      <c r="C16" s="31" t="s">
        <v>41</v>
      </c>
      <c r="D16" s="60" t="s">
        <v>57</v>
      </c>
      <c r="E16" s="34">
        <v>1</v>
      </c>
      <c r="F16" s="31" t="s">
        <v>47</v>
      </c>
      <c r="G16" s="53"/>
      <c r="H16" s="34"/>
      <c r="I16" s="34" t="s">
        <v>28</v>
      </c>
      <c r="J16" s="43" t="s">
        <v>29</v>
      </c>
      <c r="K16" s="43" t="s">
        <v>33</v>
      </c>
      <c r="L16" s="34"/>
      <c r="M16" s="54">
        <v>0</v>
      </c>
      <c r="N16" s="61">
        <v>330</v>
      </c>
      <c r="O16" s="32">
        <v>249.48</v>
      </c>
    </row>
    <row r="17" spans="1:15" s="7" customFormat="1" ht="12" x14ac:dyDescent="0.2">
      <c r="A17" s="34">
        <v>11</v>
      </c>
      <c r="B17" s="30">
        <v>5573</v>
      </c>
      <c r="C17" s="31" t="s">
        <v>53</v>
      </c>
      <c r="D17" s="60" t="s">
        <v>58</v>
      </c>
      <c r="E17" s="34">
        <v>1</v>
      </c>
      <c r="F17" s="31" t="s">
        <v>47</v>
      </c>
      <c r="G17" s="53"/>
      <c r="H17" s="34"/>
      <c r="I17" s="34" t="s">
        <v>28</v>
      </c>
      <c r="J17" s="43" t="s">
        <v>29</v>
      </c>
      <c r="K17" s="43" t="s">
        <v>33</v>
      </c>
      <c r="L17" s="34"/>
      <c r="M17" s="54">
        <v>0</v>
      </c>
      <c r="N17" s="61">
        <v>250</v>
      </c>
      <c r="O17" s="32">
        <v>189</v>
      </c>
    </row>
    <row r="18" spans="1:15" s="7" customFormat="1" ht="12" x14ac:dyDescent="0.2">
      <c r="A18" s="34">
        <v>12</v>
      </c>
      <c r="B18" s="30">
        <v>5576</v>
      </c>
      <c r="C18" s="31" t="s">
        <v>53</v>
      </c>
      <c r="D18" s="60" t="s">
        <v>58</v>
      </c>
      <c r="E18" s="34">
        <v>1</v>
      </c>
      <c r="F18" s="31" t="s">
        <v>47</v>
      </c>
      <c r="G18" s="53"/>
      <c r="H18" s="34"/>
      <c r="I18" s="34" t="s">
        <v>28</v>
      </c>
      <c r="J18" s="43" t="s">
        <v>29</v>
      </c>
      <c r="K18" s="43" t="s">
        <v>33</v>
      </c>
      <c r="L18" s="34"/>
      <c r="M18" s="54">
        <v>0</v>
      </c>
      <c r="N18" s="61">
        <v>250</v>
      </c>
      <c r="O18" s="32">
        <v>189</v>
      </c>
    </row>
    <row r="19" spans="1:15" s="7" customFormat="1" ht="12" x14ac:dyDescent="0.2">
      <c r="A19" s="34">
        <v>13</v>
      </c>
      <c r="B19" s="30">
        <v>5578</v>
      </c>
      <c r="C19" s="31" t="s">
        <v>53</v>
      </c>
      <c r="D19" s="60" t="s">
        <v>58</v>
      </c>
      <c r="E19" s="34">
        <v>1</v>
      </c>
      <c r="F19" s="31" t="s">
        <v>47</v>
      </c>
      <c r="G19" s="53"/>
      <c r="H19" s="34"/>
      <c r="I19" s="34" t="s">
        <v>28</v>
      </c>
      <c r="J19" s="43" t="s">
        <v>29</v>
      </c>
      <c r="K19" s="43" t="s">
        <v>33</v>
      </c>
      <c r="L19" s="34"/>
      <c r="M19" s="54">
        <v>0</v>
      </c>
      <c r="N19" s="61">
        <v>250</v>
      </c>
      <c r="O19" s="32">
        <v>189</v>
      </c>
    </row>
    <row r="20" spans="1:15" s="7" customFormat="1" ht="12" x14ac:dyDescent="0.2">
      <c r="A20" s="34">
        <v>14</v>
      </c>
      <c r="B20" s="30">
        <v>5581</v>
      </c>
      <c r="C20" s="31" t="s">
        <v>53</v>
      </c>
      <c r="D20" s="60" t="s">
        <v>58</v>
      </c>
      <c r="E20" s="34">
        <v>1</v>
      </c>
      <c r="F20" s="31" t="s">
        <v>47</v>
      </c>
      <c r="G20" s="53"/>
      <c r="H20" s="34"/>
      <c r="I20" s="34" t="s">
        <v>28</v>
      </c>
      <c r="J20" s="43" t="s">
        <v>29</v>
      </c>
      <c r="K20" s="43" t="s">
        <v>33</v>
      </c>
      <c r="L20" s="34"/>
      <c r="M20" s="54">
        <v>0</v>
      </c>
      <c r="N20" s="61">
        <v>250</v>
      </c>
      <c r="O20" s="32">
        <v>189</v>
      </c>
    </row>
    <row r="21" spans="1:15" s="7" customFormat="1" ht="12" x14ac:dyDescent="0.2">
      <c r="A21" s="34">
        <v>15</v>
      </c>
      <c r="B21" s="30">
        <v>5582</v>
      </c>
      <c r="C21" s="31" t="s">
        <v>53</v>
      </c>
      <c r="D21" s="60" t="s">
        <v>58</v>
      </c>
      <c r="E21" s="34">
        <v>1</v>
      </c>
      <c r="F21" s="31" t="s">
        <v>47</v>
      </c>
      <c r="G21" s="53"/>
      <c r="H21" s="34"/>
      <c r="I21" s="34" t="s">
        <v>28</v>
      </c>
      <c r="J21" s="43" t="s">
        <v>29</v>
      </c>
      <c r="K21" s="43" t="s">
        <v>33</v>
      </c>
      <c r="L21" s="34"/>
      <c r="M21" s="54">
        <v>0</v>
      </c>
      <c r="N21" s="61">
        <v>250</v>
      </c>
      <c r="O21" s="32">
        <v>189</v>
      </c>
    </row>
    <row r="22" spans="1:15" s="7" customFormat="1" ht="12" x14ac:dyDescent="0.2">
      <c r="A22" s="34">
        <v>16</v>
      </c>
      <c r="B22" s="30">
        <v>5678</v>
      </c>
      <c r="C22" s="31" t="s">
        <v>41</v>
      </c>
      <c r="D22" s="60" t="s">
        <v>42</v>
      </c>
      <c r="E22" s="34">
        <v>1</v>
      </c>
      <c r="F22" s="31" t="s">
        <v>47</v>
      </c>
      <c r="G22" s="53"/>
      <c r="H22" s="34"/>
      <c r="I22" s="34" t="s">
        <v>28</v>
      </c>
      <c r="J22" s="43" t="s">
        <v>29</v>
      </c>
      <c r="K22" s="43" t="s">
        <v>33</v>
      </c>
      <c r="L22" s="34"/>
      <c r="M22" s="54">
        <v>0</v>
      </c>
      <c r="N22" s="61">
        <v>170</v>
      </c>
      <c r="O22" s="32">
        <v>128.51999999999998</v>
      </c>
    </row>
    <row r="23" spans="1:15" s="7" customFormat="1" ht="12" x14ac:dyDescent="0.2">
      <c r="A23" s="34">
        <v>17</v>
      </c>
      <c r="B23" s="30">
        <v>5680</v>
      </c>
      <c r="C23" s="31" t="s">
        <v>41</v>
      </c>
      <c r="D23" s="60" t="s">
        <v>42</v>
      </c>
      <c r="E23" s="34">
        <v>1</v>
      </c>
      <c r="F23" s="31" t="s">
        <v>47</v>
      </c>
      <c r="G23" s="53"/>
      <c r="H23" s="34"/>
      <c r="I23" s="34" t="s">
        <v>28</v>
      </c>
      <c r="J23" s="43" t="s">
        <v>29</v>
      </c>
      <c r="K23" s="43" t="s">
        <v>33</v>
      </c>
      <c r="L23" s="34"/>
      <c r="M23" s="54">
        <v>0</v>
      </c>
      <c r="N23" s="61">
        <v>170</v>
      </c>
      <c r="O23" s="32">
        <v>128.51999999999998</v>
      </c>
    </row>
    <row r="24" spans="1:15" s="7" customFormat="1" ht="12" x14ac:dyDescent="0.2">
      <c r="A24" s="34">
        <v>18</v>
      </c>
      <c r="B24" s="30">
        <v>5695</v>
      </c>
      <c r="C24" s="31" t="s">
        <v>41</v>
      </c>
      <c r="D24" s="60" t="s">
        <v>42</v>
      </c>
      <c r="E24" s="34">
        <v>1</v>
      </c>
      <c r="F24" s="31" t="s">
        <v>47</v>
      </c>
      <c r="G24" s="53"/>
      <c r="H24" s="34"/>
      <c r="I24" s="34" t="s">
        <v>28</v>
      </c>
      <c r="J24" s="43" t="s">
        <v>29</v>
      </c>
      <c r="K24" s="43" t="s">
        <v>33</v>
      </c>
      <c r="L24" s="34"/>
      <c r="M24" s="54">
        <v>0</v>
      </c>
      <c r="N24" s="61">
        <v>170</v>
      </c>
      <c r="O24" s="32">
        <v>128.51999999999998</v>
      </c>
    </row>
    <row r="25" spans="1:15" s="7" customFormat="1" ht="12" x14ac:dyDescent="0.2">
      <c r="A25" s="34">
        <v>19</v>
      </c>
      <c r="B25" s="30">
        <v>60685</v>
      </c>
      <c r="C25" s="31" t="s">
        <v>53</v>
      </c>
      <c r="D25" s="60" t="s">
        <v>59</v>
      </c>
      <c r="E25" s="34">
        <v>1</v>
      </c>
      <c r="F25" s="31" t="s">
        <v>47</v>
      </c>
      <c r="G25" s="53"/>
      <c r="H25" s="34"/>
      <c r="I25" s="34" t="s">
        <v>28</v>
      </c>
      <c r="J25" s="43" t="s">
        <v>29</v>
      </c>
      <c r="K25" s="43" t="s">
        <v>33</v>
      </c>
      <c r="L25" s="34"/>
      <c r="M25" s="54">
        <v>0</v>
      </c>
      <c r="N25" s="61">
        <v>170</v>
      </c>
      <c r="O25" s="32">
        <v>128.51999999999998</v>
      </c>
    </row>
    <row r="26" spans="1:15" s="7" customFormat="1" ht="12" x14ac:dyDescent="0.2">
      <c r="A26" s="34">
        <v>20</v>
      </c>
      <c r="B26" s="30">
        <v>60686</v>
      </c>
      <c r="C26" s="31" t="s">
        <v>53</v>
      </c>
      <c r="D26" s="60" t="s">
        <v>59</v>
      </c>
      <c r="E26" s="34">
        <v>1</v>
      </c>
      <c r="F26" s="31" t="s">
        <v>47</v>
      </c>
      <c r="G26" s="53"/>
      <c r="H26" s="34"/>
      <c r="I26" s="34" t="s">
        <v>28</v>
      </c>
      <c r="J26" s="43" t="s">
        <v>29</v>
      </c>
      <c r="K26" s="43" t="s">
        <v>33</v>
      </c>
      <c r="L26" s="34"/>
      <c r="M26" s="54">
        <v>0</v>
      </c>
      <c r="N26" s="61">
        <v>170</v>
      </c>
      <c r="O26" s="32">
        <v>128.51999999999998</v>
      </c>
    </row>
    <row r="27" spans="1:15" s="7" customFormat="1" ht="12" x14ac:dyDescent="0.2">
      <c r="A27" s="34">
        <v>21</v>
      </c>
      <c r="B27" s="30">
        <v>60594</v>
      </c>
      <c r="C27" s="31" t="s">
        <v>53</v>
      </c>
      <c r="D27" s="60" t="s">
        <v>60</v>
      </c>
      <c r="E27" s="34">
        <v>1</v>
      </c>
      <c r="F27" s="31" t="s">
        <v>47</v>
      </c>
      <c r="G27" s="53"/>
      <c r="H27" s="34"/>
      <c r="I27" s="34" t="s">
        <v>28</v>
      </c>
      <c r="J27" s="43" t="s">
        <v>29</v>
      </c>
      <c r="K27" s="43" t="s">
        <v>33</v>
      </c>
      <c r="L27" s="34"/>
      <c r="M27" s="54">
        <v>0</v>
      </c>
      <c r="N27" s="61">
        <v>80</v>
      </c>
      <c r="O27" s="32">
        <v>60.47999999999999</v>
      </c>
    </row>
    <row r="28" spans="1:15" s="7" customFormat="1" ht="12" x14ac:dyDescent="0.2">
      <c r="A28" s="34">
        <v>22</v>
      </c>
      <c r="B28" s="30">
        <v>60595</v>
      </c>
      <c r="C28" s="31" t="s">
        <v>53</v>
      </c>
      <c r="D28" s="60" t="s">
        <v>60</v>
      </c>
      <c r="E28" s="34">
        <v>1</v>
      </c>
      <c r="F28" s="31" t="s">
        <v>47</v>
      </c>
      <c r="G28" s="53"/>
      <c r="H28" s="34"/>
      <c r="I28" s="34" t="s">
        <v>28</v>
      </c>
      <c r="J28" s="43" t="s">
        <v>29</v>
      </c>
      <c r="K28" s="43" t="s">
        <v>33</v>
      </c>
      <c r="L28" s="34"/>
      <c r="M28" s="54">
        <v>0</v>
      </c>
      <c r="N28" s="61">
        <v>80</v>
      </c>
      <c r="O28" s="32">
        <v>60.47999999999999</v>
      </c>
    </row>
    <row r="29" spans="1:15" s="7" customFormat="1" ht="12" x14ac:dyDescent="0.2">
      <c r="A29" s="34">
        <v>23</v>
      </c>
      <c r="B29" s="30">
        <v>60596</v>
      </c>
      <c r="C29" s="31" t="s">
        <v>53</v>
      </c>
      <c r="D29" s="60" t="s">
        <v>60</v>
      </c>
      <c r="E29" s="34">
        <v>1</v>
      </c>
      <c r="F29" s="31" t="s">
        <v>47</v>
      </c>
      <c r="G29" s="53"/>
      <c r="H29" s="34"/>
      <c r="I29" s="34" t="s">
        <v>28</v>
      </c>
      <c r="J29" s="43" t="s">
        <v>29</v>
      </c>
      <c r="K29" s="43" t="s">
        <v>33</v>
      </c>
      <c r="L29" s="34"/>
      <c r="M29" s="54">
        <v>0</v>
      </c>
      <c r="N29" s="61">
        <v>80</v>
      </c>
      <c r="O29" s="32">
        <v>60.47999999999999</v>
      </c>
    </row>
    <row r="30" spans="1:15" s="7" customFormat="1" ht="12" x14ac:dyDescent="0.2">
      <c r="A30" s="34">
        <v>24</v>
      </c>
      <c r="B30" s="30">
        <v>60598</v>
      </c>
      <c r="C30" s="31" t="s">
        <v>53</v>
      </c>
      <c r="D30" s="60" t="s">
        <v>60</v>
      </c>
      <c r="E30" s="34">
        <v>1</v>
      </c>
      <c r="F30" s="31" t="s">
        <v>47</v>
      </c>
      <c r="G30" s="53"/>
      <c r="H30" s="34"/>
      <c r="I30" s="34" t="s">
        <v>28</v>
      </c>
      <c r="J30" s="43" t="s">
        <v>29</v>
      </c>
      <c r="K30" s="43" t="s">
        <v>33</v>
      </c>
      <c r="L30" s="34"/>
      <c r="M30" s="54">
        <v>0</v>
      </c>
      <c r="N30" s="61">
        <v>80</v>
      </c>
      <c r="O30" s="32">
        <v>60.47999999999999</v>
      </c>
    </row>
    <row r="31" spans="1:15" s="7" customFormat="1" ht="12" x14ac:dyDescent="0.2">
      <c r="A31" s="34">
        <v>25</v>
      </c>
      <c r="B31" s="30">
        <v>66017</v>
      </c>
      <c r="C31" s="31" t="s">
        <v>41</v>
      </c>
      <c r="D31" s="60" t="s">
        <v>44</v>
      </c>
      <c r="E31" s="34">
        <v>1</v>
      </c>
      <c r="F31" s="31" t="s">
        <v>47</v>
      </c>
      <c r="G31" s="53"/>
      <c r="H31" s="34"/>
      <c r="I31" s="34" t="s">
        <v>28</v>
      </c>
      <c r="J31" s="43" t="s">
        <v>29</v>
      </c>
      <c r="K31" s="43" t="s">
        <v>33</v>
      </c>
      <c r="L31" s="34"/>
      <c r="M31" s="54">
        <v>0</v>
      </c>
      <c r="N31" s="61">
        <v>80</v>
      </c>
      <c r="O31" s="32">
        <v>60.47999999999999</v>
      </c>
    </row>
    <row r="32" spans="1:15" s="7" customFormat="1" ht="12" x14ac:dyDescent="0.2">
      <c r="A32" s="34">
        <v>26</v>
      </c>
      <c r="B32" s="30">
        <v>66120</v>
      </c>
      <c r="C32" s="31" t="s">
        <v>41</v>
      </c>
      <c r="D32" s="60" t="s">
        <v>44</v>
      </c>
      <c r="E32" s="34">
        <v>1</v>
      </c>
      <c r="F32" s="31" t="s">
        <v>47</v>
      </c>
      <c r="G32" s="53"/>
      <c r="H32" s="34"/>
      <c r="I32" s="34" t="s">
        <v>28</v>
      </c>
      <c r="J32" s="43" t="s">
        <v>29</v>
      </c>
      <c r="K32" s="43" t="s">
        <v>33</v>
      </c>
      <c r="L32" s="34"/>
      <c r="M32" s="54">
        <v>0</v>
      </c>
      <c r="N32" s="61">
        <v>80</v>
      </c>
      <c r="O32" s="32">
        <v>60.47999999999999</v>
      </c>
    </row>
    <row r="33" spans="1:15" s="7" customFormat="1" ht="12" x14ac:dyDescent="0.2">
      <c r="A33" s="34">
        <v>27</v>
      </c>
      <c r="B33" s="30">
        <v>67654</v>
      </c>
      <c r="C33" s="31" t="s">
        <v>41</v>
      </c>
      <c r="D33" s="60" t="s">
        <v>61</v>
      </c>
      <c r="E33" s="34">
        <v>1</v>
      </c>
      <c r="F33" s="31" t="s">
        <v>47</v>
      </c>
      <c r="G33" s="53"/>
      <c r="H33" s="34"/>
      <c r="I33" s="34" t="s">
        <v>28</v>
      </c>
      <c r="J33" s="43" t="s">
        <v>29</v>
      </c>
      <c r="K33" s="43" t="s">
        <v>33</v>
      </c>
      <c r="L33" s="34"/>
      <c r="M33" s="54">
        <v>0</v>
      </c>
      <c r="N33" s="61">
        <v>80</v>
      </c>
      <c r="O33" s="32">
        <v>60.47999999999999</v>
      </c>
    </row>
    <row r="34" spans="1:15" s="7" customFormat="1" ht="12" x14ac:dyDescent="0.2">
      <c r="A34" s="34">
        <v>28</v>
      </c>
      <c r="B34" s="30">
        <v>67930</v>
      </c>
      <c r="C34" s="31" t="s">
        <v>41</v>
      </c>
      <c r="D34" s="60" t="s">
        <v>44</v>
      </c>
      <c r="E34" s="34">
        <v>1</v>
      </c>
      <c r="F34" s="31" t="s">
        <v>47</v>
      </c>
      <c r="G34" s="53"/>
      <c r="H34" s="34"/>
      <c r="I34" s="34" t="s">
        <v>28</v>
      </c>
      <c r="J34" s="43" t="s">
        <v>29</v>
      </c>
      <c r="K34" s="43" t="s">
        <v>33</v>
      </c>
      <c r="L34" s="34"/>
      <c r="M34" s="54">
        <v>0</v>
      </c>
      <c r="N34" s="61">
        <v>80</v>
      </c>
      <c r="O34" s="32">
        <v>60.47999999999999</v>
      </c>
    </row>
    <row r="35" spans="1:15" s="7" customFormat="1" ht="12" x14ac:dyDescent="0.2">
      <c r="A35" s="34">
        <v>29</v>
      </c>
      <c r="B35" s="30">
        <v>68193</v>
      </c>
      <c r="C35" s="31" t="s">
        <v>41</v>
      </c>
      <c r="D35" s="60" t="s">
        <v>43</v>
      </c>
      <c r="E35" s="34">
        <v>1</v>
      </c>
      <c r="F35" s="31" t="s">
        <v>47</v>
      </c>
      <c r="G35" s="53"/>
      <c r="H35" s="34"/>
      <c r="I35" s="34" t="s">
        <v>28</v>
      </c>
      <c r="J35" s="43" t="s">
        <v>29</v>
      </c>
      <c r="K35" s="43" t="s">
        <v>33</v>
      </c>
      <c r="L35" s="34"/>
      <c r="M35" s="54">
        <v>0</v>
      </c>
      <c r="N35" s="61">
        <v>80</v>
      </c>
      <c r="O35" s="32">
        <v>60.47999999999999</v>
      </c>
    </row>
    <row r="36" spans="1:15" s="7" customFormat="1" ht="12" x14ac:dyDescent="0.2">
      <c r="A36" s="34">
        <v>30</v>
      </c>
      <c r="B36" s="30">
        <v>68194</v>
      </c>
      <c r="C36" s="31" t="s">
        <v>41</v>
      </c>
      <c r="D36" s="60" t="s">
        <v>43</v>
      </c>
      <c r="E36" s="34">
        <v>1</v>
      </c>
      <c r="F36" s="31" t="s">
        <v>47</v>
      </c>
      <c r="G36" s="53"/>
      <c r="H36" s="34"/>
      <c r="I36" s="34" t="s">
        <v>28</v>
      </c>
      <c r="J36" s="43" t="s">
        <v>29</v>
      </c>
      <c r="K36" s="43" t="s">
        <v>33</v>
      </c>
      <c r="L36" s="34"/>
      <c r="M36" s="54">
        <v>0</v>
      </c>
      <c r="N36" s="61">
        <v>80</v>
      </c>
      <c r="O36" s="32">
        <v>60.47999999999999</v>
      </c>
    </row>
    <row r="37" spans="1:15" s="7" customFormat="1" ht="12" x14ac:dyDescent="0.2">
      <c r="A37" s="34">
        <v>31</v>
      </c>
      <c r="B37" s="30">
        <v>68373</v>
      </c>
      <c r="C37" s="31" t="s">
        <v>41</v>
      </c>
      <c r="D37" s="60" t="s">
        <v>44</v>
      </c>
      <c r="E37" s="34">
        <v>1</v>
      </c>
      <c r="F37" s="31" t="s">
        <v>47</v>
      </c>
      <c r="G37" s="53"/>
      <c r="H37" s="34"/>
      <c r="I37" s="34" t="s">
        <v>28</v>
      </c>
      <c r="J37" s="43" t="s">
        <v>29</v>
      </c>
      <c r="K37" s="43" t="s">
        <v>33</v>
      </c>
      <c r="L37" s="34"/>
      <c r="M37" s="54">
        <v>0</v>
      </c>
      <c r="N37" s="61">
        <v>80</v>
      </c>
      <c r="O37" s="32">
        <v>60.47999999999999</v>
      </c>
    </row>
    <row r="38" spans="1:15" s="7" customFormat="1" ht="12" x14ac:dyDescent="0.2">
      <c r="A38" s="34">
        <v>32</v>
      </c>
      <c r="B38" s="30">
        <v>68539</v>
      </c>
      <c r="C38" s="31" t="s">
        <v>41</v>
      </c>
      <c r="D38" s="60" t="s">
        <v>43</v>
      </c>
      <c r="E38" s="34">
        <v>1</v>
      </c>
      <c r="F38" s="31" t="s">
        <v>47</v>
      </c>
      <c r="G38" s="53"/>
      <c r="H38" s="34"/>
      <c r="I38" s="34" t="s">
        <v>28</v>
      </c>
      <c r="J38" s="43" t="s">
        <v>29</v>
      </c>
      <c r="K38" s="43" t="s">
        <v>33</v>
      </c>
      <c r="L38" s="34"/>
      <c r="M38" s="54">
        <v>0</v>
      </c>
      <c r="N38" s="61">
        <v>80</v>
      </c>
      <c r="O38" s="32">
        <v>60.47999999999999</v>
      </c>
    </row>
    <row r="39" spans="1:15" s="7" customFormat="1" ht="12" x14ac:dyDescent="0.2">
      <c r="A39" s="34">
        <v>33</v>
      </c>
      <c r="B39" s="30">
        <v>68542</v>
      </c>
      <c r="C39" s="31" t="s">
        <v>41</v>
      </c>
      <c r="D39" s="60" t="s">
        <v>43</v>
      </c>
      <c r="E39" s="34">
        <v>1</v>
      </c>
      <c r="F39" s="31" t="s">
        <v>47</v>
      </c>
      <c r="G39" s="53"/>
      <c r="H39" s="34"/>
      <c r="I39" s="34" t="s">
        <v>28</v>
      </c>
      <c r="J39" s="43" t="s">
        <v>29</v>
      </c>
      <c r="K39" s="43" t="s">
        <v>33</v>
      </c>
      <c r="L39" s="34"/>
      <c r="M39" s="54">
        <v>0</v>
      </c>
      <c r="N39" s="61">
        <v>80</v>
      </c>
      <c r="O39" s="32">
        <v>60.47999999999999</v>
      </c>
    </row>
    <row r="40" spans="1:15" s="7" customFormat="1" ht="12" x14ac:dyDescent="0.2">
      <c r="A40" s="34">
        <v>34</v>
      </c>
      <c r="B40" s="30">
        <v>68546</v>
      </c>
      <c r="C40" s="31" t="s">
        <v>41</v>
      </c>
      <c r="D40" s="60" t="s">
        <v>43</v>
      </c>
      <c r="E40" s="34">
        <v>1</v>
      </c>
      <c r="F40" s="31" t="s">
        <v>47</v>
      </c>
      <c r="G40" s="53"/>
      <c r="H40" s="34"/>
      <c r="I40" s="34" t="s">
        <v>28</v>
      </c>
      <c r="J40" s="43" t="s">
        <v>29</v>
      </c>
      <c r="K40" s="43" t="s">
        <v>33</v>
      </c>
      <c r="L40" s="34"/>
      <c r="M40" s="54">
        <v>0</v>
      </c>
      <c r="N40" s="61">
        <v>80</v>
      </c>
      <c r="O40" s="32">
        <v>60.47999999999999</v>
      </c>
    </row>
    <row r="41" spans="1:15" s="7" customFormat="1" ht="12" x14ac:dyDescent="0.2">
      <c r="A41" s="34">
        <v>35</v>
      </c>
      <c r="B41" s="30">
        <v>70139</v>
      </c>
      <c r="C41" s="31" t="s">
        <v>62</v>
      </c>
      <c r="D41" s="60" t="s">
        <v>63</v>
      </c>
      <c r="E41" s="34">
        <v>1</v>
      </c>
      <c r="F41" s="31" t="s">
        <v>47</v>
      </c>
      <c r="G41" s="53"/>
      <c r="H41" s="34"/>
      <c r="I41" s="34" t="s">
        <v>28</v>
      </c>
      <c r="J41" s="43" t="s">
        <v>29</v>
      </c>
      <c r="K41" s="43" t="s">
        <v>33</v>
      </c>
      <c r="L41" s="34"/>
      <c r="M41" s="54">
        <v>0</v>
      </c>
      <c r="N41" s="61">
        <v>40</v>
      </c>
      <c r="O41" s="32">
        <v>30.239999999999995</v>
      </c>
    </row>
    <row r="42" spans="1:15" s="7" customFormat="1" ht="12" x14ac:dyDescent="0.2">
      <c r="A42" s="34">
        <v>36</v>
      </c>
      <c r="B42" s="30">
        <v>70140</v>
      </c>
      <c r="C42" s="31" t="s">
        <v>62</v>
      </c>
      <c r="D42" s="60" t="s">
        <v>63</v>
      </c>
      <c r="E42" s="34">
        <v>1</v>
      </c>
      <c r="F42" s="31" t="s">
        <v>47</v>
      </c>
      <c r="G42" s="53"/>
      <c r="H42" s="34"/>
      <c r="I42" s="34" t="s">
        <v>28</v>
      </c>
      <c r="J42" s="43" t="s">
        <v>29</v>
      </c>
      <c r="K42" s="43" t="s">
        <v>33</v>
      </c>
      <c r="L42" s="34"/>
      <c r="M42" s="54">
        <v>0</v>
      </c>
      <c r="N42" s="61">
        <v>40</v>
      </c>
      <c r="O42" s="32">
        <v>30.239999999999995</v>
      </c>
    </row>
    <row r="43" spans="1:15" s="7" customFormat="1" ht="12" x14ac:dyDescent="0.2">
      <c r="A43" s="34">
        <v>37</v>
      </c>
      <c r="B43" s="30">
        <v>5693</v>
      </c>
      <c r="C43" s="31" t="s">
        <v>41</v>
      </c>
      <c r="D43" s="60" t="s">
        <v>42</v>
      </c>
      <c r="E43" s="34">
        <v>1</v>
      </c>
      <c r="F43" s="31" t="s">
        <v>47</v>
      </c>
      <c r="G43" s="53"/>
      <c r="H43" s="34"/>
      <c r="I43" s="34" t="s">
        <v>28</v>
      </c>
      <c r="J43" s="43" t="s">
        <v>40</v>
      </c>
      <c r="K43" s="43" t="s">
        <v>46</v>
      </c>
      <c r="L43" s="34"/>
      <c r="M43" s="54">
        <v>0</v>
      </c>
      <c r="N43" s="61">
        <v>1</v>
      </c>
      <c r="O43" s="32">
        <v>0.75600000000000001</v>
      </c>
    </row>
    <row r="44" spans="1:15" s="7" customFormat="1" ht="12" x14ac:dyDescent="0.2">
      <c r="A44" s="34">
        <v>38</v>
      </c>
      <c r="B44" s="30">
        <v>4822</v>
      </c>
      <c r="C44" s="31" t="s">
        <v>41</v>
      </c>
      <c r="D44" s="60" t="s">
        <v>64</v>
      </c>
      <c r="E44" s="34">
        <v>1</v>
      </c>
      <c r="F44" s="31" t="s">
        <v>47</v>
      </c>
      <c r="G44" s="53"/>
      <c r="H44" s="34"/>
      <c r="I44" s="34" t="s">
        <v>28</v>
      </c>
      <c r="J44" s="43" t="s">
        <v>40</v>
      </c>
      <c r="K44" s="43" t="s">
        <v>46</v>
      </c>
      <c r="L44" s="34"/>
      <c r="M44" s="54">
        <v>0</v>
      </c>
      <c r="N44" s="61">
        <v>1</v>
      </c>
      <c r="O44" s="32">
        <v>0.75600000000000001</v>
      </c>
    </row>
    <row r="45" spans="1:15" s="7" customFormat="1" ht="12" x14ac:dyDescent="0.2">
      <c r="A45" s="34">
        <v>39</v>
      </c>
      <c r="B45" s="30">
        <v>5654</v>
      </c>
      <c r="C45" s="31" t="s">
        <v>41</v>
      </c>
      <c r="D45" s="60" t="s">
        <v>42</v>
      </c>
      <c r="E45" s="34">
        <v>1</v>
      </c>
      <c r="F45" s="31" t="s">
        <v>47</v>
      </c>
      <c r="G45" s="53"/>
      <c r="H45" s="34"/>
      <c r="I45" s="34" t="s">
        <v>28</v>
      </c>
      <c r="J45" s="43" t="s">
        <v>40</v>
      </c>
      <c r="K45" s="43" t="s">
        <v>46</v>
      </c>
      <c r="L45" s="34"/>
      <c r="M45" s="54">
        <v>0</v>
      </c>
      <c r="N45" s="61">
        <v>1</v>
      </c>
      <c r="O45" s="32">
        <v>0.75600000000000001</v>
      </c>
    </row>
    <row r="46" spans="1:15" s="7" customFormat="1" ht="12" x14ac:dyDescent="0.2">
      <c r="A46" s="34">
        <v>40</v>
      </c>
      <c r="B46" s="30">
        <v>5682</v>
      </c>
      <c r="C46" s="31" t="s">
        <v>41</v>
      </c>
      <c r="D46" s="60" t="s">
        <v>42</v>
      </c>
      <c r="E46" s="34">
        <v>1</v>
      </c>
      <c r="F46" s="31" t="s">
        <v>47</v>
      </c>
      <c r="G46" s="53"/>
      <c r="H46" s="34"/>
      <c r="I46" s="34" t="s">
        <v>28</v>
      </c>
      <c r="J46" s="43" t="s">
        <v>40</v>
      </c>
      <c r="K46" s="43" t="s">
        <v>46</v>
      </c>
      <c r="L46" s="34"/>
      <c r="M46" s="54">
        <v>0</v>
      </c>
      <c r="N46" s="61">
        <v>1</v>
      </c>
      <c r="O46" s="32">
        <v>0.75600000000000001</v>
      </c>
    </row>
    <row r="47" spans="1:15" s="7" customFormat="1" ht="12" x14ac:dyDescent="0.2">
      <c r="A47" s="34">
        <v>41</v>
      </c>
      <c r="B47" s="30">
        <v>5691</v>
      </c>
      <c r="C47" s="31" t="s">
        <v>41</v>
      </c>
      <c r="D47" s="60" t="s">
        <v>42</v>
      </c>
      <c r="E47" s="34">
        <v>1</v>
      </c>
      <c r="F47" s="31" t="s">
        <v>47</v>
      </c>
      <c r="G47" s="53"/>
      <c r="H47" s="34"/>
      <c r="I47" s="34" t="s">
        <v>28</v>
      </c>
      <c r="J47" s="43" t="s">
        <v>40</v>
      </c>
      <c r="K47" s="43" t="s">
        <v>46</v>
      </c>
      <c r="L47" s="34"/>
      <c r="M47" s="54">
        <v>0</v>
      </c>
      <c r="N47" s="61">
        <v>1</v>
      </c>
      <c r="O47" s="32">
        <v>0.75600000000000001</v>
      </c>
    </row>
    <row r="48" spans="1:15" s="7" customFormat="1" ht="12" x14ac:dyDescent="0.2">
      <c r="A48" s="34">
        <v>42</v>
      </c>
      <c r="B48" s="30">
        <v>5672</v>
      </c>
      <c r="C48" s="31" t="s">
        <v>41</v>
      </c>
      <c r="D48" s="60" t="s">
        <v>42</v>
      </c>
      <c r="E48" s="34">
        <v>1</v>
      </c>
      <c r="F48" s="31" t="s">
        <v>47</v>
      </c>
      <c r="G48" s="53"/>
      <c r="H48" s="34"/>
      <c r="I48" s="34" t="s">
        <v>28</v>
      </c>
      <c r="J48" s="43" t="s">
        <v>40</v>
      </c>
      <c r="K48" s="43" t="s">
        <v>46</v>
      </c>
      <c r="L48" s="34"/>
      <c r="M48" s="54">
        <v>0</v>
      </c>
      <c r="N48" s="61">
        <v>1</v>
      </c>
      <c r="O48" s="32">
        <v>0.75600000000000001</v>
      </c>
    </row>
    <row r="49" spans="1:15" s="7" customFormat="1" ht="12" x14ac:dyDescent="0.2">
      <c r="A49" s="34">
        <v>43</v>
      </c>
      <c r="B49" s="30">
        <v>5711</v>
      </c>
      <c r="C49" s="31" t="s">
        <v>41</v>
      </c>
      <c r="D49" s="60" t="s">
        <v>42</v>
      </c>
      <c r="E49" s="34">
        <v>1</v>
      </c>
      <c r="F49" s="31" t="s">
        <v>47</v>
      </c>
      <c r="G49" s="53"/>
      <c r="H49" s="34"/>
      <c r="I49" s="34" t="s">
        <v>28</v>
      </c>
      <c r="J49" s="43" t="s">
        <v>40</v>
      </c>
      <c r="K49" s="43" t="s">
        <v>46</v>
      </c>
      <c r="L49" s="34"/>
      <c r="M49" s="54">
        <v>0</v>
      </c>
      <c r="N49" s="61">
        <v>1</v>
      </c>
      <c r="O49" s="32">
        <v>0.75600000000000001</v>
      </c>
    </row>
    <row r="50" spans="1:15" s="7" customFormat="1" ht="12" x14ac:dyDescent="0.2">
      <c r="A50" s="34">
        <v>44</v>
      </c>
      <c r="B50" s="30">
        <v>5712</v>
      </c>
      <c r="C50" s="31" t="s">
        <v>41</v>
      </c>
      <c r="D50" s="60" t="s">
        <v>42</v>
      </c>
      <c r="E50" s="34">
        <v>1</v>
      </c>
      <c r="F50" s="31" t="s">
        <v>47</v>
      </c>
      <c r="G50" s="53"/>
      <c r="H50" s="34"/>
      <c r="I50" s="34" t="s">
        <v>28</v>
      </c>
      <c r="J50" s="43" t="s">
        <v>40</v>
      </c>
      <c r="K50" s="43" t="s">
        <v>46</v>
      </c>
      <c r="L50" s="34"/>
      <c r="M50" s="54">
        <v>0</v>
      </c>
      <c r="N50" s="61">
        <v>1</v>
      </c>
      <c r="O50" s="32">
        <v>0.75600000000000001</v>
      </c>
    </row>
    <row r="51" spans="1:15" s="7" customFormat="1" ht="12" x14ac:dyDescent="0.2">
      <c r="A51" s="34">
        <v>45</v>
      </c>
      <c r="B51" s="30">
        <v>5717</v>
      </c>
      <c r="C51" s="31" t="s">
        <v>41</v>
      </c>
      <c r="D51" s="60" t="s">
        <v>42</v>
      </c>
      <c r="E51" s="34">
        <v>1</v>
      </c>
      <c r="F51" s="31" t="s">
        <v>47</v>
      </c>
      <c r="G51" s="53"/>
      <c r="H51" s="34"/>
      <c r="I51" s="34" t="s">
        <v>28</v>
      </c>
      <c r="J51" s="43" t="s">
        <v>40</v>
      </c>
      <c r="K51" s="43" t="s">
        <v>46</v>
      </c>
      <c r="L51" s="34"/>
      <c r="M51" s="54">
        <v>0</v>
      </c>
      <c r="N51" s="61">
        <v>1</v>
      </c>
      <c r="O51" s="32">
        <v>0.75600000000000001</v>
      </c>
    </row>
    <row r="52" spans="1:15" s="7" customFormat="1" ht="12" x14ac:dyDescent="0.2">
      <c r="A52" s="34">
        <v>46</v>
      </c>
      <c r="B52" s="30">
        <v>5676</v>
      </c>
      <c r="C52" s="31" t="s">
        <v>41</v>
      </c>
      <c r="D52" s="60" t="s">
        <v>42</v>
      </c>
      <c r="E52" s="34">
        <v>1</v>
      </c>
      <c r="F52" s="31" t="s">
        <v>47</v>
      </c>
      <c r="G52" s="53"/>
      <c r="H52" s="34"/>
      <c r="I52" s="34" t="s">
        <v>28</v>
      </c>
      <c r="J52" s="43" t="s">
        <v>40</v>
      </c>
      <c r="K52" s="43" t="s">
        <v>46</v>
      </c>
      <c r="L52" s="34"/>
      <c r="M52" s="54">
        <v>0</v>
      </c>
      <c r="N52" s="61">
        <v>1</v>
      </c>
      <c r="O52" s="32">
        <v>0.75600000000000001</v>
      </c>
    </row>
    <row r="53" spans="1:15" s="7" customFormat="1" ht="12" x14ac:dyDescent="0.2">
      <c r="A53" s="34">
        <v>47</v>
      </c>
      <c r="B53" s="30">
        <v>5675</v>
      </c>
      <c r="C53" s="31" t="s">
        <v>41</v>
      </c>
      <c r="D53" s="60" t="s">
        <v>42</v>
      </c>
      <c r="E53" s="34">
        <v>1</v>
      </c>
      <c r="F53" s="31" t="s">
        <v>47</v>
      </c>
      <c r="G53" s="53"/>
      <c r="H53" s="34"/>
      <c r="I53" s="34" t="s">
        <v>28</v>
      </c>
      <c r="J53" s="43" t="s">
        <v>40</v>
      </c>
      <c r="K53" s="43" t="s">
        <v>46</v>
      </c>
      <c r="L53" s="34"/>
      <c r="M53" s="54">
        <v>0</v>
      </c>
      <c r="N53" s="61">
        <v>1</v>
      </c>
      <c r="O53" s="32">
        <v>0.75600000000000001</v>
      </c>
    </row>
    <row r="54" spans="1:15" s="7" customFormat="1" ht="12" x14ac:dyDescent="0.2">
      <c r="A54" s="34">
        <v>48</v>
      </c>
      <c r="B54" s="30">
        <v>5710</v>
      </c>
      <c r="C54" s="31" t="s">
        <v>41</v>
      </c>
      <c r="D54" s="60" t="s">
        <v>42</v>
      </c>
      <c r="E54" s="34">
        <v>1</v>
      </c>
      <c r="F54" s="31" t="s">
        <v>47</v>
      </c>
      <c r="G54" s="53"/>
      <c r="H54" s="34"/>
      <c r="I54" s="34" t="s">
        <v>28</v>
      </c>
      <c r="J54" s="43" t="s">
        <v>40</v>
      </c>
      <c r="K54" s="43" t="s">
        <v>46</v>
      </c>
      <c r="L54" s="34"/>
      <c r="M54" s="54">
        <v>0</v>
      </c>
      <c r="N54" s="61">
        <v>1</v>
      </c>
      <c r="O54" s="32">
        <v>0.75600000000000001</v>
      </c>
    </row>
    <row r="55" spans="1:15" s="7" customFormat="1" ht="12" x14ac:dyDescent="0.2">
      <c r="A55" s="34">
        <v>49</v>
      </c>
      <c r="B55" s="30">
        <v>5701</v>
      </c>
      <c r="C55" s="31" t="s">
        <v>41</v>
      </c>
      <c r="D55" s="60" t="s">
        <v>42</v>
      </c>
      <c r="E55" s="34">
        <v>1</v>
      </c>
      <c r="F55" s="31" t="s">
        <v>47</v>
      </c>
      <c r="G55" s="53"/>
      <c r="H55" s="34"/>
      <c r="I55" s="34" t="s">
        <v>28</v>
      </c>
      <c r="J55" s="43" t="s">
        <v>40</v>
      </c>
      <c r="K55" s="43" t="s">
        <v>46</v>
      </c>
      <c r="L55" s="34"/>
      <c r="M55" s="54">
        <v>0</v>
      </c>
      <c r="N55" s="61">
        <v>1</v>
      </c>
      <c r="O55" s="32">
        <v>0.75600000000000001</v>
      </c>
    </row>
    <row r="56" spans="1:15" s="7" customFormat="1" ht="12" x14ac:dyDescent="0.2">
      <c r="A56" s="34">
        <v>50</v>
      </c>
      <c r="B56" s="30">
        <v>5674</v>
      </c>
      <c r="C56" s="31" t="s">
        <v>41</v>
      </c>
      <c r="D56" s="60" t="s">
        <v>42</v>
      </c>
      <c r="E56" s="34">
        <v>1</v>
      </c>
      <c r="F56" s="31" t="s">
        <v>47</v>
      </c>
      <c r="G56" s="53"/>
      <c r="H56" s="34"/>
      <c r="I56" s="34" t="s">
        <v>28</v>
      </c>
      <c r="J56" s="43" t="s">
        <v>40</v>
      </c>
      <c r="K56" s="43" t="s">
        <v>46</v>
      </c>
      <c r="L56" s="34"/>
      <c r="M56" s="54">
        <v>0</v>
      </c>
      <c r="N56" s="61">
        <v>1</v>
      </c>
      <c r="O56" s="32">
        <v>0.75600000000000001</v>
      </c>
    </row>
    <row r="57" spans="1:15" s="7" customFormat="1" ht="12" x14ac:dyDescent="0.2">
      <c r="A57" s="34">
        <v>51</v>
      </c>
      <c r="B57" s="30">
        <v>65342</v>
      </c>
      <c r="C57" s="31" t="s">
        <v>41</v>
      </c>
      <c r="D57" s="60" t="s">
        <v>65</v>
      </c>
      <c r="E57" s="34">
        <v>1</v>
      </c>
      <c r="F57" s="31" t="s">
        <v>47</v>
      </c>
      <c r="G57" s="53"/>
      <c r="H57" s="34"/>
      <c r="I57" s="34" t="s">
        <v>28</v>
      </c>
      <c r="J57" s="43" t="s">
        <v>40</v>
      </c>
      <c r="K57" s="43" t="s">
        <v>46</v>
      </c>
      <c r="L57" s="34"/>
      <c r="M57" s="54">
        <v>0</v>
      </c>
      <c r="N57" s="61">
        <v>1</v>
      </c>
      <c r="O57" s="32">
        <v>0.75600000000000001</v>
      </c>
    </row>
    <row r="58" spans="1:15" s="7" customFormat="1" ht="12" x14ac:dyDescent="0.2">
      <c r="A58" s="34">
        <v>52</v>
      </c>
      <c r="B58" s="30">
        <v>65341</v>
      </c>
      <c r="C58" s="31" t="s">
        <v>41</v>
      </c>
      <c r="D58" s="60" t="s">
        <v>65</v>
      </c>
      <c r="E58" s="34">
        <v>1</v>
      </c>
      <c r="F58" s="31" t="s">
        <v>47</v>
      </c>
      <c r="G58" s="53"/>
      <c r="H58" s="34"/>
      <c r="I58" s="34" t="s">
        <v>28</v>
      </c>
      <c r="J58" s="43" t="s">
        <v>40</v>
      </c>
      <c r="K58" s="43" t="s">
        <v>46</v>
      </c>
      <c r="L58" s="34"/>
      <c r="M58" s="54">
        <v>0</v>
      </c>
      <c r="N58" s="61">
        <v>1</v>
      </c>
      <c r="O58" s="32">
        <v>0.75600000000000001</v>
      </c>
    </row>
    <row r="59" spans="1:15" s="7" customFormat="1" ht="12" x14ac:dyDescent="0.2">
      <c r="A59" s="34">
        <v>53</v>
      </c>
      <c r="B59" s="30">
        <v>63754</v>
      </c>
      <c r="C59" s="31" t="s">
        <v>41</v>
      </c>
      <c r="D59" s="60" t="s">
        <v>66</v>
      </c>
      <c r="E59" s="34">
        <v>1</v>
      </c>
      <c r="F59" s="31" t="s">
        <v>47</v>
      </c>
      <c r="G59" s="53"/>
      <c r="H59" s="34"/>
      <c r="I59" s="34" t="s">
        <v>28</v>
      </c>
      <c r="J59" s="43" t="s">
        <v>40</v>
      </c>
      <c r="K59" s="43" t="s">
        <v>46</v>
      </c>
      <c r="L59" s="34"/>
      <c r="M59" s="54">
        <v>0</v>
      </c>
      <c r="N59" s="61">
        <v>1</v>
      </c>
      <c r="O59" s="32">
        <v>0.75600000000000001</v>
      </c>
    </row>
    <row r="60" spans="1:15" s="7" customFormat="1" ht="12" x14ac:dyDescent="0.2">
      <c r="A60" s="34">
        <v>54</v>
      </c>
      <c r="B60" s="30">
        <v>70149</v>
      </c>
      <c r="C60" s="31" t="s">
        <v>41</v>
      </c>
      <c r="D60" s="60" t="s">
        <v>67</v>
      </c>
      <c r="E60" s="34">
        <v>1</v>
      </c>
      <c r="F60" s="31" t="s">
        <v>47</v>
      </c>
      <c r="G60" s="53"/>
      <c r="H60" s="34"/>
      <c r="I60" s="34" t="s">
        <v>28</v>
      </c>
      <c r="J60" s="43" t="s">
        <v>40</v>
      </c>
      <c r="K60" s="43" t="s">
        <v>46</v>
      </c>
      <c r="L60" s="34"/>
      <c r="M60" s="54">
        <v>0</v>
      </c>
      <c r="N60" s="61">
        <v>1</v>
      </c>
      <c r="O60" s="32">
        <v>0.75600000000000001</v>
      </c>
    </row>
    <row r="61" spans="1:15" s="7" customFormat="1" ht="12" x14ac:dyDescent="0.2">
      <c r="A61" s="34">
        <v>55</v>
      </c>
      <c r="B61" s="30">
        <v>66564</v>
      </c>
      <c r="C61" s="31" t="s">
        <v>41</v>
      </c>
      <c r="D61" s="60" t="s">
        <v>45</v>
      </c>
      <c r="E61" s="34">
        <v>1</v>
      </c>
      <c r="F61" s="31" t="s">
        <v>47</v>
      </c>
      <c r="G61" s="53"/>
      <c r="H61" s="34"/>
      <c r="I61" s="34" t="s">
        <v>28</v>
      </c>
      <c r="J61" s="43" t="s">
        <v>40</v>
      </c>
      <c r="K61" s="43" t="s">
        <v>46</v>
      </c>
      <c r="L61" s="34"/>
      <c r="M61" s="54">
        <v>0</v>
      </c>
      <c r="N61" s="61">
        <v>1</v>
      </c>
      <c r="O61" s="32">
        <v>0.75600000000000001</v>
      </c>
    </row>
    <row r="62" spans="1:15" s="7" customFormat="1" ht="12" x14ac:dyDescent="0.2">
      <c r="A62" s="34">
        <v>56</v>
      </c>
      <c r="B62" s="30">
        <v>70145</v>
      </c>
      <c r="C62" s="31" t="s">
        <v>41</v>
      </c>
      <c r="D62" s="60" t="s">
        <v>43</v>
      </c>
      <c r="E62" s="34">
        <v>1</v>
      </c>
      <c r="F62" s="31" t="s">
        <v>47</v>
      </c>
      <c r="G62" s="53"/>
      <c r="H62" s="34"/>
      <c r="I62" s="34" t="s">
        <v>28</v>
      </c>
      <c r="J62" s="43" t="s">
        <v>40</v>
      </c>
      <c r="K62" s="43" t="s">
        <v>46</v>
      </c>
      <c r="L62" s="34"/>
      <c r="M62" s="54">
        <v>0</v>
      </c>
      <c r="N62" s="61">
        <v>1</v>
      </c>
      <c r="O62" s="32">
        <v>0.75600000000000001</v>
      </c>
    </row>
    <row r="63" spans="1:15" s="7" customFormat="1" ht="12" x14ac:dyDescent="0.2">
      <c r="A63" s="34">
        <v>57</v>
      </c>
      <c r="B63" s="30">
        <v>68100</v>
      </c>
      <c r="C63" s="31" t="s">
        <v>41</v>
      </c>
      <c r="D63" s="60" t="s">
        <v>43</v>
      </c>
      <c r="E63" s="34">
        <v>1</v>
      </c>
      <c r="F63" s="31" t="s">
        <v>47</v>
      </c>
      <c r="G63" s="53"/>
      <c r="H63" s="34"/>
      <c r="I63" s="34" t="s">
        <v>28</v>
      </c>
      <c r="J63" s="43" t="s">
        <v>40</v>
      </c>
      <c r="K63" s="43" t="s">
        <v>46</v>
      </c>
      <c r="L63" s="34"/>
      <c r="M63" s="54">
        <v>0</v>
      </c>
      <c r="N63" s="61">
        <v>1</v>
      </c>
      <c r="O63" s="32">
        <v>0.75600000000000001</v>
      </c>
    </row>
    <row r="64" spans="1:15" s="7" customFormat="1" ht="12" x14ac:dyDescent="0.2">
      <c r="A64" s="34">
        <v>58</v>
      </c>
      <c r="B64" s="30">
        <v>67936</v>
      </c>
      <c r="C64" s="31" t="s">
        <v>41</v>
      </c>
      <c r="D64" s="60" t="s">
        <v>44</v>
      </c>
      <c r="E64" s="34">
        <v>1</v>
      </c>
      <c r="F64" s="31" t="s">
        <v>47</v>
      </c>
      <c r="G64" s="53"/>
      <c r="H64" s="34"/>
      <c r="I64" s="34" t="s">
        <v>28</v>
      </c>
      <c r="J64" s="43" t="s">
        <v>40</v>
      </c>
      <c r="K64" s="43" t="s">
        <v>46</v>
      </c>
      <c r="L64" s="34"/>
      <c r="M64" s="54">
        <v>0</v>
      </c>
      <c r="N64" s="61">
        <v>1</v>
      </c>
      <c r="O64" s="32">
        <v>0.75600000000000001</v>
      </c>
    </row>
    <row r="65" spans="1:15" s="7" customFormat="1" ht="12" x14ac:dyDescent="0.2">
      <c r="A65" s="34">
        <v>59</v>
      </c>
      <c r="B65" s="30">
        <v>68497</v>
      </c>
      <c r="C65" s="31" t="s">
        <v>41</v>
      </c>
      <c r="D65" s="60" t="s">
        <v>68</v>
      </c>
      <c r="E65" s="34">
        <v>1</v>
      </c>
      <c r="F65" s="31" t="s">
        <v>47</v>
      </c>
      <c r="G65" s="53"/>
      <c r="H65" s="34"/>
      <c r="I65" s="34" t="s">
        <v>28</v>
      </c>
      <c r="J65" s="43" t="s">
        <v>40</v>
      </c>
      <c r="K65" s="43" t="s">
        <v>46</v>
      </c>
      <c r="L65" s="34"/>
      <c r="M65" s="54">
        <v>0</v>
      </c>
      <c r="N65" s="61">
        <v>1</v>
      </c>
      <c r="O65" s="32">
        <v>0.75600000000000001</v>
      </c>
    </row>
    <row r="66" spans="1:15" s="7" customFormat="1" ht="12" x14ac:dyDescent="0.2">
      <c r="A66" s="34">
        <v>60</v>
      </c>
      <c r="B66" s="30">
        <v>67924</v>
      </c>
      <c r="C66" s="31" t="s">
        <v>41</v>
      </c>
      <c r="D66" s="60" t="s">
        <v>44</v>
      </c>
      <c r="E66" s="34">
        <v>1</v>
      </c>
      <c r="F66" s="31" t="s">
        <v>47</v>
      </c>
      <c r="G66" s="53"/>
      <c r="H66" s="34"/>
      <c r="I66" s="34" t="s">
        <v>28</v>
      </c>
      <c r="J66" s="43" t="s">
        <v>40</v>
      </c>
      <c r="K66" s="43" t="s">
        <v>46</v>
      </c>
      <c r="L66" s="34"/>
      <c r="M66" s="54">
        <v>0</v>
      </c>
      <c r="N66" s="61">
        <v>1</v>
      </c>
      <c r="O66" s="32">
        <v>0.75600000000000001</v>
      </c>
    </row>
    <row r="67" spans="1:15" s="7" customFormat="1" ht="12" x14ac:dyDescent="0.2">
      <c r="A67" s="34">
        <v>61</v>
      </c>
      <c r="B67" s="30">
        <v>62051</v>
      </c>
      <c r="C67" s="31" t="s">
        <v>41</v>
      </c>
      <c r="D67" s="60" t="s">
        <v>68</v>
      </c>
      <c r="E67" s="34">
        <v>1</v>
      </c>
      <c r="F67" s="31" t="s">
        <v>47</v>
      </c>
      <c r="G67" s="53"/>
      <c r="H67" s="34"/>
      <c r="I67" s="34" t="s">
        <v>28</v>
      </c>
      <c r="J67" s="43" t="s">
        <v>40</v>
      </c>
      <c r="K67" s="43" t="s">
        <v>46</v>
      </c>
      <c r="L67" s="34"/>
      <c r="M67" s="54">
        <v>0</v>
      </c>
      <c r="N67" s="61">
        <v>1</v>
      </c>
      <c r="O67" s="32">
        <v>0.75600000000000001</v>
      </c>
    </row>
    <row r="68" spans="1:15" s="7" customFormat="1" ht="12" x14ac:dyDescent="0.2">
      <c r="A68" s="34">
        <v>62</v>
      </c>
      <c r="B68" s="30">
        <v>68362</v>
      </c>
      <c r="C68" s="31" t="s">
        <v>41</v>
      </c>
      <c r="D68" s="60" t="s">
        <v>44</v>
      </c>
      <c r="E68" s="34">
        <v>1</v>
      </c>
      <c r="F68" s="31" t="s">
        <v>47</v>
      </c>
      <c r="G68" s="53"/>
      <c r="H68" s="34"/>
      <c r="I68" s="34" t="s">
        <v>28</v>
      </c>
      <c r="J68" s="43" t="s">
        <v>40</v>
      </c>
      <c r="K68" s="43" t="s">
        <v>46</v>
      </c>
      <c r="L68" s="34"/>
      <c r="M68" s="54">
        <v>0</v>
      </c>
      <c r="N68" s="61">
        <v>1</v>
      </c>
      <c r="O68" s="32">
        <v>0.75600000000000001</v>
      </c>
    </row>
    <row r="69" spans="1:15" s="7" customFormat="1" ht="12" x14ac:dyDescent="0.2">
      <c r="A69" s="34">
        <v>63</v>
      </c>
      <c r="B69" s="30">
        <v>68405</v>
      </c>
      <c r="C69" s="31" t="s">
        <v>41</v>
      </c>
      <c r="D69" s="60" t="s">
        <v>44</v>
      </c>
      <c r="E69" s="34">
        <v>1</v>
      </c>
      <c r="F69" s="31" t="s">
        <v>47</v>
      </c>
      <c r="G69" s="53"/>
      <c r="H69" s="34"/>
      <c r="I69" s="34" t="s">
        <v>28</v>
      </c>
      <c r="J69" s="43" t="s">
        <v>40</v>
      </c>
      <c r="K69" s="43" t="s">
        <v>46</v>
      </c>
      <c r="L69" s="34"/>
      <c r="M69" s="54">
        <v>0</v>
      </c>
      <c r="N69" s="61">
        <v>1</v>
      </c>
      <c r="O69" s="32">
        <v>0.75600000000000001</v>
      </c>
    </row>
    <row r="70" spans="1:15" s="7" customFormat="1" ht="12" x14ac:dyDescent="0.2">
      <c r="A70" s="34">
        <v>64</v>
      </c>
      <c r="B70" s="30">
        <v>68408</v>
      </c>
      <c r="C70" s="31" t="s">
        <v>41</v>
      </c>
      <c r="D70" s="60" t="s">
        <v>69</v>
      </c>
      <c r="E70" s="34">
        <v>1</v>
      </c>
      <c r="F70" s="31" t="s">
        <v>47</v>
      </c>
      <c r="G70" s="53"/>
      <c r="H70" s="34"/>
      <c r="I70" s="34" t="s">
        <v>28</v>
      </c>
      <c r="J70" s="43" t="s">
        <v>40</v>
      </c>
      <c r="K70" s="43" t="s">
        <v>46</v>
      </c>
      <c r="L70" s="34"/>
      <c r="M70" s="54">
        <v>0</v>
      </c>
      <c r="N70" s="61">
        <v>1</v>
      </c>
      <c r="O70" s="32">
        <v>0.75600000000000001</v>
      </c>
    </row>
    <row r="71" spans="1:15" s="7" customFormat="1" ht="12" x14ac:dyDescent="0.2">
      <c r="A71" s="34">
        <v>65</v>
      </c>
      <c r="B71" s="30">
        <v>68500</v>
      </c>
      <c r="C71" s="31" t="s">
        <v>41</v>
      </c>
      <c r="D71" s="60" t="s">
        <v>68</v>
      </c>
      <c r="E71" s="34">
        <v>1</v>
      </c>
      <c r="F71" s="31" t="s">
        <v>47</v>
      </c>
      <c r="G71" s="53"/>
      <c r="H71" s="34"/>
      <c r="I71" s="34" t="s">
        <v>28</v>
      </c>
      <c r="J71" s="43" t="s">
        <v>40</v>
      </c>
      <c r="K71" s="43" t="s">
        <v>46</v>
      </c>
      <c r="L71" s="34"/>
      <c r="M71" s="54">
        <v>0</v>
      </c>
      <c r="N71" s="61">
        <v>1</v>
      </c>
      <c r="O71" s="32">
        <v>0.75600000000000001</v>
      </c>
    </row>
    <row r="72" spans="1:15" s="7" customFormat="1" ht="12" x14ac:dyDescent="0.2">
      <c r="A72" s="34">
        <v>66</v>
      </c>
      <c r="B72" s="30">
        <v>67922</v>
      </c>
      <c r="C72" s="31" t="s">
        <v>41</v>
      </c>
      <c r="D72" s="60" t="s">
        <v>44</v>
      </c>
      <c r="E72" s="34">
        <v>1</v>
      </c>
      <c r="F72" s="31" t="s">
        <v>47</v>
      </c>
      <c r="G72" s="53"/>
      <c r="H72" s="34"/>
      <c r="I72" s="34" t="s">
        <v>28</v>
      </c>
      <c r="J72" s="43" t="s">
        <v>40</v>
      </c>
      <c r="K72" s="43" t="s">
        <v>46</v>
      </c>
      <c r="L72" s="34"/>
      <c r="M72" s="54">
        <v>0</v>
      </c>
      <c r="N72" s="61">
        <v>1</v>
      </c>
      <c r="O72" s="32">
        <v>0.75600000000000001</v>
      </c>
    </row>
    <row r="73" spans="1:15" s="7" customFormat="1" ht="12" x14ac:dyDescent="0.2">
      <c r="A73" s="34">
        <v>67</v>
      </c>
      <c r="B73" s="30">
        <v>68096</v>
      </c>
      <c r="C73" s="31" t="s">
        <v>41</v>
      </c>
      <c r="D73" s="60" t="s">
        <v>43</v>
      </c>
      <c r="E73" s="34">
        <v>1</v>
      </c>
      <c r="F73" s="31" t="s">
        <v>47</v>
      </c>
      <c r="G73" s="53"/>
      <c r="H73" s="34"/>
      <c r="I73" s="34" t="s">
        <v>28</v>
      </c>
      <c r="J73" s="43" t="s">
        <v>40</v>
      </c>
      <c r="K73" s="43" t="s">
        <v>46</v>
      </c>
      <c r="L73" s="34"/>
      <c r="M73" s="54">
        <v>0</v>
      </c>
      <c r="N73" s="61">
        <v>1</v>
      </c>
      <c r="O73" s="32">
        <v>0.75600000000000001</v>
      </c>
    </row>
    <row r="74" spans="1:15" s="7" customFormat="1" ht="12" x14ac:dyDescent="0.2">
      <c r="A74" s="34">
        <v>68</v>
      </c>
      <c r="B74" s="30">
        <v>67676</v>
      </c>
      <c r="C74" s="31" t="s">
        <v>41</v>
      </c>
      <c r="D74" s="60" t="s">
        <v>67</v>
      </c>
      <c r="E74" s="34">
        <v>1</v>
      </c>
      <c r="F74" s="31" t="s">
        <v>47</v>
      </c>
      <c r="G74" s="53"/>
      <c r="H74" s="34"/>
      <c r="I74" s="34" t="s">
        <v>28</v>
      </c>
      <c r="J74" s="43" t="s">
        <v>40</v>
      </c>
      <c r="K74" s="43" t="s">
        <v>46</v>
      </c>
      <c r="L74" s="34"/>
      <c r="M74" s="54">
        <v>0</v>
      </c>
      <c r="N74" s="61">
        <v>1</v>
      </c>
      <c r="O74" s="32">
        <v>0.75600000000000001</v>
      </c>
    </row>
    <row r="75" spans="1:15" s="7" customFormat="1" ht="12" x14ac:dyDescent="0.2">
      <c r="A75" s="34">
        <v>69</v>
      </c>
      <c r="B75" s="30">
        <v>64934</v>
      </c>
      <c r="C75" s="31" t="s">
        <v>41</v>
      </c>
      <c r="D75" s="60" t="s">
        <v>70</v>
      </c>
      <c r="E75" s="34">
        <v>1</v>
      </c>
      <c r="F75" s="31" t="s">
        <v>47</v>
      </c>
      <c r="G75" s="53"/>
      <c r="H75" s="34"/>
      <c r="I75" s="34" t="s">
        <v>28</v>
      </c>
      <c r="J75" s="43" t="s">
        <v>40</v>
      </c>
      <c r="K75" s="43" t="s">
        <v>46</v>
      </c>
      <c r="L75" s="34"/>
      <c r="M75" s="54">
        <v>0</v>
      </c>
      <c r="N75" s="61">
        <v>1</v>
      </c>
      <c r="O75" s="32">
        <v>0.75600000000000001</v>
      </c>
    </row>
    <row r="76" spans="1:15" s="7" customFormat="1" ht="12" x14ac:dyDescent="0.2">
      <c r="A76" s="34">
        <v>70</v>
      </c>
      <c r="B76" s="30">
        <v>67321</v>
      </c>
      <c r="C76" s="31" t="s">
        <v>41</v>
      </c>
      <c r="D76" s="60" t="s">
        <v>42</v>
      </c>
      <c r="E76" s="34">
        <v>1</v>
      </c>
      <c r="F76" s="31" t="s">
        <v>47</v>
      </c>
      <c r="G76" s="53"/>
      <c r="H76" s="34"/>
      <c r="I76" s="34" t="s">
        <v>28</v>
      </c>
      <c r="J76" s="43" t="s">
        <v>40</v>
      </c>
      <c r="K76" s="43" t="s">
        <v>46</v>
      </c>
      <c r="L76" s="34"/>
      <c r="M76" s="54">
        <v>0</v>
      </c>
      <c r="N76" s="61">
        <v>1</v>
      </c>
      <c r="O76" s="32">
        <v>0.75600000000000001</v>
      </c>
    </row>
    <row r="77" spans="1:15" s="7" customFormat="1" ht="12" x14ac:dyDescent="0.2">
      <c r="A77" s="34">
        <v>71</v>
      </c>
      <c r="B77" s="30">
        <v>66112</v>
      </c>
      <c r="C77" s="31" t="s">
        <v>41</v>
      </c>
      <c r="D77" s="60" t="s">
        <v>44</v>
      </c>
      <c r="E77" s="34">
        <v>1</v>
      </c>
      <c r="F77" s="31" t="s">
        <v>47</v>
      </c>
      <c r="G77" s="53"/>
      <c r="H77" s="34"/>
      <c r="I77" s="34" t="s">
        <v>28</v>
      </c>
      <c r="J77" s="43" t="s">
        <v>40</v>
      </c>
      <c r="K77" s="43" t="s">
        <v>46</v>
      </c>
      <c r="L77" s="34"/>
      <c r="M77" s="54">
        <v>0</v>
      </c>
      <c r="N77" s="61">
        <v>1</v>
      </c>
      <c r="O77" s="32">
        <v>0.75600000000000001</v>
      </c>
    </row>
    <row r="78" spans="1:15" s="7" customFormat="1" ht="12" x14ac:dyDescent="0.2">
      <c r="A78" s="34">
        <v>72</v>
      </c>
      <c r="B78" s="30">
        <v>68368</v>
      </c>
      <c r="C78" s="31" t="s">
        <v>41</v>
      </c>
      <c r="D78" s="60" t="s">
        <v>44</v>
      </c>
      <c r="E78" s="34">
        <v>1</v>
      </c>
      <c r="F78" s="31" t="s">
        <v>47</v>
      </c>
      <c r="G78" s="53"/>
      <c r="H78" s="34"/>
      <c r="I78" s="34" t="s">
        <v>28</v>
      </c>
      <c r="J78" s="43" t="s">
        <v>40</v>
      </c>
      <c r="K78" s="43" t="s">
        <v>46</v>
      </c>
      <c r="L78" s="34"/>
      <c r="M78" s="54">
        <v>0</v>
      </c>
      <c r="N78" s="61">
        <v>1</v>
      </c>
      <c r="O78" s="32">
        <v>0.75600000000000001</v>
      </c>
    </row>
    <row r="79" spans="1:15" s="7" customFormat="1" ht="12" x14ac:dyDescent="0.2">
      <c r="A79" s="34">
        <v>73</v>
      </c>
      <c r="B79" s="30">
        <v>69063</v>
      </c>
      <c r="C79" s="31" t="s">
        <v>41</v>
      </c>
      <c r="D79" s="60" t="s">
        <v>71</v>
      </c>
      <c r="E79" s="34">
        <v>1</v>
      </c>
      <c r="F79" s="31" t="s">
        <v>47</v>
      </c>
      <c r="G79" s="53"/>
      <c r="H79" s="34"/>
      <c r="I79" s="34" t="s">
        <v>28</v>
      </c>
      <c r="J79" s="43" t="s">
        <v>40</v>
      </c>
      <c r="K79" s="43" t="s">
        <v>46</v>
      </c>
      <c r="L79" s="34"/>
      <c r="M79" s="54">
        <v>0</v>
      </c>
      <c r="N79" s="61">
        <v>1</v>
      </c>
      <c r="O79" s="32">
        <v>0.75600000000000001</v>
      </c>
    </row>
    <row r="80" spans="1:15" s="7" customFormat="1" ht="12" x14ac:dyDescent="0.2">
      <c r="A80" s="34">
        <v>74</v>
      </c>
      <c r="B80" s="30">
        <v>68196</v>
      </c>
      <c r="C80" s="31" t="s">
        <v>41</v>
      </c>
      <c r="D80" s="60" t="s">
        <v>43</v>
      </c>
      <c r="E80" s="34">
        <v>1</v>
      </c>
      <c r="F80" s="31" t="s">
        <v>47</v>
      </c>
      <c r="G80" s="53"/>
      <c r="H80" s="34"/>
      <c r="I80" s="34" t="s">
        <v>28</v>
      </c>
      <c r="J80" s="43" t="s">
        <v>40</v>
      </c>
      <c r="K80" s="43" t="s">
        <v>46</v>
      </c>
      <c r="L80" s="34"/>
      <c r="M80" s="54">
        <v>0</v>
      </c>
      <c r="N80" s="61">
        <v>1</v>
      </c>
      <c r="O80" s="32">
        <v>0.75600000000000001</v>
      </c>
    </row>
    <row r="81" spans="1:15" s="7" customFormat="1" ht="12" x14ac:dyDescent="0.2">
      <c r="A81" s="34">
        <v>75</v>
      </c>
      <c r="B81" s="30">
        <v>68635</v>
      </c>
      <c r="C81" s="31" t="s">
        <v>41</v>
      </c>
      <c r="D81" s="60" t="s">
        <v>67</v>
      </c>
      <c r="E81" s="34">
        <v>1</v>
      </c>
      <c r="F81" s="31" t="s">
        <v>47</v>
      </c>
      <c r="G81" s="53"/>
      <c r="H81" s="34"/>
      <c r="I81" s="34" t="s">
        <v>28</v>
      </c>
      <c r="J81" s="43" t="s">
        <v>40</v>
      </c>
      <c r="K81" s="43" t="s">
        <v>46</v>
      </c>
      <c r="L81" s="34"/>
      <c r="M81" s="54">
        <v>0</v>
      </c>
      <c r="N81" s="61">
        <v>1</v>
      </c>
      <c r="O81" s="32">
        <v>0.75600000000000001</v>
      </c>
    </row>
    <row r="82" spans="1:15" s="7" customFormat="1" ht="12" x14ac:dyDescent="0.2">
      <c r="A82" s="34">
        <v>76</v>
      </c>
      <c r="B82" s="30">
        <v>68101</v>
      </c>
      <c r="C82" s="31" t="s">
        <v>41</v>
      </c>
      <c r="D82" s="60" t="s">
        <v>43</v>
      </c>
      <c r="E82" s="34">
        <v>1</v>
      </c>
      <c r="F82" s="31" t="s">
        <v>47</v>
      </c>
      <c r="G82" s="53"/>
      <c r="H82" s="34"/>
      <c r="I82" s="34" t="s">
        <v>28</v>
      </c>
      <c r="J82" s="43" t="s">
        <v>40</v>
      </c>
      <c r="K82" s="43" t="s">
        <v>46</v>
      </c>
      <c r="L82" s="34"/>
      <c r="M82" s="54">
        <v>0</v>
      </c>
      <c r="N82" s="61">
        <v>1</v>
      </c>
      <c r="O82" s="32">
        <v>0.75600000000000001</v>
      </c>
    </row>
    <row r="83" spans="1:15" s="7" customFormat="1" ht="12" x14ac:dyDescent="0.2">
      <c r="A83" s="34">
        <v>77</v>
      </c>
      <c r="B83" s="30">
        <v>68103</v>
      </c>
      <c r="C83" s="31" t="s">
        <v>41</v>
      </c>
      <c r="D83" s="60" t="s">
        <v>43</v>
      </c>
      <c r="E83" s="34">
        <v>1</v>
      </c>
      <c r="F83" s="31" t="s">
        <v>47</v>
      </c>
      <c r="G83" s="53"/>
      <c r="H83" s="34"/>
      <c r="I83" s="34" t="s">
        <v>28</v>
      </c>
      <c r="J83" s="43" t="s">
        <v>40</v>
      </c>
      <c r="K83" s="43" t="s">
        <v>46</v>
      </c>
      <c r="L83" s="34"/>
      <c r="M83" s="54">
        <v>0</v>
      </c>
      <c r="N83" s="61">
        <v>1</v>
      </c>
      <c r="O83" s="32">
        <v>0.75600000000000001</v>
      </c>
    </row>
    <row r="84" spans="1:15" s="7" customFormat="1" ht="12" x14ac:dyDescent="0.2">
      <c r="A84" s="34">
        <v>78</v>
      </c>
      <c r="B84" s="30">
        <v>66114</v>
      </c>
      <c r="C84" s="31" t="s">
        <v>41</v>
      </c>
      <c r="D84" s="60" t="s">
        <v>44</v>
      </c>
      <c r="E84" s="34">
        <v>1</v>
      </c>
      <c r="F84" s="31" t="s">
        <v>47</v>
      </c>
      <c r="G84" s="53"/>
      <c r="H84" s="34"/>
      <c r="I84" s="34" t="s">
        <v>28</v>
      </c>
      <c r="J84" s="43" t="s">
        <v>40</v>
      </c>
      <c r="K84" s="43" t="s">
        <v>46</v>
      </c>
      <c r="L84" s="34"/>
      <c r="M84" s="54">
        <v>0</v>
      </c>
      <c r="N84" s="61">
        <v>1</v>
      </c>
      <c r="O84" s="32">
        <v>0.75600000000000001</v>
      </c>
    </row>
    <row r="85" spans="1:15" s="7" customFormat="1" ht="12" x14ac:dyDescent="0.2">
      <c r="A85" s="34">
        <v>79</v>
      </c>
      <c r="B85" s="30">
        <v>67929</v>
      </c>
      <c r="C85" s="31" t="s">
        <v>41</v>
      </c>
      <c r="D85" s="60" t="s">
        <v>44</v>
      </c>
      <c r="E85" s="34">
        <v>1</v>
      </c>
      <c r="F85" s="31" t="s">
        <v>47</v>
      </c>
      <c r="G85" s="53"/>
      <c r="H85" s="34"/>
      <c r="I85" s="34" t="s">
        <v>28</v>
      </c>
      <c r="J85" s="43" t="s">
        <v>40</v>
      </c>
      <c r="K85" s="43" t="s">
        <v>46</v>
      </c>
      <c r="L85" s="34"/>
      <c r="M85" s="54">
        <v>0</v>
      </c>
      <c r="N85" s="61">
        <v>1</v>
      </c>
      <c r="O85" s="32">
        <v>0.75600000000000001</v>
      </c>
    </row>
    <row r="86" spans="1:15" s="7" customFormat="1" ht="12" x14ac:dyDescent="0.2">
      <c r="A86" s="34">
        <v>80</v>
      </c>
      <c r="B86" s="30">
        <v>68550</v>
      </c>
      <c r="C86" s="31" t="s">
        <v>41</v>
      </c>
      <c r="D86" s="60" t="s">
        <v>43</v>
      </c>
      <c r="E86" s="34">
        <v>1</v>
      </c>
      <c r="F86" s="31" t="s">
        <v>47</v>
      </c>
      <c r="G86" s="53"/>
      <c r="H86" s="34"/>
      <c r="I86" s="34" t="s">
        <v>28</v>
      </c>
      <c r="J86" s="43" t="s">
        <v>40</v>
      </c>
      <c r="K86" s="43" t="s">
        <v>46</v>
      </c>
      <c r="L86" s="34"/>
      <c r="M86" s="54">
        <v>0</v>
      </c>
      <c r="N86" s="61">
        <v>1</v>
      </c>
      <c r="O86" s="32">
        <v>0.75600000000000001</v>
      </c>
    </row>
    <row r="87" spans="1:15" s="7" customFormat="1" ht="12" x14ac:dyDescent="0.2">
      <c r="A87" s="34">
        <v>81</v>
      </c>
      <c r="B87" s="30">
        <v>68540</v>
      </c>
      <c r="C87" s="31" t="s">
        <v>41</v>
      </c>
      <c r="D87" s="60" t="s">
        <v>43</v>
      </c>
      <c r="E87" s="34">
        <v>1</v>
      </c>
      <c r="F87" s="31" t="s">
        <v>47</v>
      </c>
      <c r="G87" s="53"/>
      <c r="H87" s="34"/>
      <c r="I87" s="34" t="s">
        <v>28</v>
      </c>
      <c r="J87" s="43" t="s">
        <v>40</v>
      </c>
      <c r="K87" s="43" t="s">
        <v>46</v>
      </c>
      <c r="L87" s="34"/>
      <c r="M87" s="54">
        <v>0</v>
      </c>
      <c r="N87" s="61">
        <v>1</v>
      </c>
      <c r="O87" s="32">
        <v>0.75600000000000001</v>
      </c>
    </row>
    <row r="88" spans="1:15" s="7" customFormat="1" ht="12" x14ac:dyDescent="0.2">
      <c r="A88" s="34">
        <v>82</v>
      </c>
      <c r="B88" s="30">
        <v>44527</v>
      </c>
      <c r="C88" s="31" t="s">
        <v>41</v>
      </c>
      <c r="D88" s="60" t="s">
        <v>72</v>
      </c>
      <c r="E88" s="34">
        <v>1</v>
      </c>
      <c r="F88" s="31" t="s">
        <v>47</v>
      </c>
      <c r="G88" s="53"/>
      <c r="H88" s="34"/>
      <c r="I88" s="34" t="s">
        <v>28</v>
      </c>
      <c r="J88" s="43" t="s">
        <v>40</v>
      </c>
      <c r="K88" s="43" t="s">
        <v>46</v>
      </c>
      <c r="L88" s="34"/>
      <c r="M88" s="54">
        <v>0</v>
      </c>
      <c r="N88" s="61">
        <v>1</v>
      </c>
      <c r="O88" s="32">
        <v>0.75600000000000001</v>
      </c>
    </row>
    <row r="89" spans="1:15" s="7" customFormat="1" ht="12" x14ac:dyDescent="0.2">
      <c r="A89" s="34">
        <v>83</v>
      </c>
      <c r="B89" s="30">
        <v>4863</v>
      </c>
      <c r="C89" s="31" t="s">
        <v>53</v>
      </c>
      <c r="D89" s="60" t="s">
        <v>73</v>
      </c>
      <c r="E89" s="34">
        <v>1</v>
      </c>
      <c r="F89" s="31" t="s">
        <v>47</v>
      </c>
      <c r="G89" s="53"/>
      <c r="H89" s="34"/>
      <c r="I89" s="34" t="s">
        <v>28</v>
      </c>
      <c r="J89" s="43" t="s">
        <v>40</v>
      </c>
      <c r="K89" s="43" t="s">
        <v>46</v>
      </c>
      <c r="L89" s="34"/>
      <c r="M89" s="54">
        <v>0</v>
      </c>
      <c r="N89" s="61">
        <v>1</v>
      </c>
      <c r="O89" s="32">
        <v>0.75600000000000001</v>
      </c>
    </row>
    <row r="90" spans="1:15" s="7" customFormat="1" ht="12" x14ac:dyDescent="0.2">
      <c r="A90" s="34">
        <v>84</v>
      </c>
      <c r="B90" s="30">
        <v>4861</v>
      </c>
      <c r="C90" s="31" t="s">
        <v>53</v>
      </c>
      <c r="D90" s="60" t="s">
        <v>73</v>
      </c>
      <c r="E90" s="34">
        <v>1</v>
      </c>
      <c r="F90" s="31" t="s">
        <v>47</v>
      </c>
      <c r="G90" s="53"/>
      <c r="H90" s="34"/>
      <c r="I90" s="34" t="s">
        <v>28</v>
      </c>
      <c r="J90" s="43" t="s">
        <v>40</v>
      </c>
      <c r="K90" s="43" t="s">
        <v>46</v>
      </c>
      <c r="L90" s="34"/>
      <c r="M90" s="54">
        <v>0</v>
      </c>
      <c r="N90" s="61">
        <v>1</v>
      </c>
      <c r="O90" s="32">
        <v>0.75600000000000001</v>
      </c>
    </row>
    <row r="91" spans="1:15" s="7" customFormat="1" ht="12" x14ac:dyDescent="0.2">
      <c r="A91" s="34">
        <v>85</v>
      </c>
      <c r="B91" s="30">
        <v>4857</v>
      </c>
      <c r="C91" s="31" t="s">
        <v>53</v>
      </c>
      <c r="D91" s="60" t="s">
        <v>73</v>
      </c>
      <c r="E91" s="34">
        <v>1</v>
      </c>
      <c r="F91" s="31" t="s">
        <v>47</v>
      </c>
      <c r="G91" s="53"/>
      <c r="H91" s="34"/>
      <c r="I91" s="34" t="s">
        <v>28</v>
      </c>
      <c r="J91" s="43" t="s">
        <v>40</v>
      </c>
      <c r="K91" s="43" t="s">
        <v>46</v>
      </c>
      <c r="L91" s="34"/>
      <c r="M91" s="54">
        <v>0</v>
      </c>
      <c r="N91" s="61">
        <v>1</v>
      </c>
      <c r="O91" s="32">
        <v>0.75600000000000001</v>
      </c>
    </row>
    <row r="92" spans="1:15" s="7" customFormat="1" ht="12" x14ac:dyDescent="0.2">
      <c r="A92" s="34">
        <v>86</v>
      </c>
      <c r="B92" s="30">
        <v>9027</v>
      </c>
      <c r="C92" s="31" t="s">
        <v>53</v>
      </c>
      <c r="D92" s="60" t="s">
        <v>74</v>
      </c>
      <c r="E92" s="34">
        <v>1</v>
      </c>
      <c r="F92" s="31" t="s">
        <v>47</v>
      </c>
      <c r="G92" s="53"/>
      <c r="H92" s="34"/>
      <c r="I92" s="34" t="s">
        <v>28</v>
      </c>
      <c r="J92" s="43" t="s">
        <v>40</v>
      </c>
      <c r="K92" s="43" t="s">
        <v>46</v>
      </c>
      <c r="L92" s="34"/>
      <c r="M92" s="54">
        <v>0</v>
      </c>
      <c r="N92" s="61">
        <v>1</v>
      </c>
      <c r="O92" s="32">
        <v>0.75600000000000001</v>
      </c>
    </row>
    <row r="93" spans="1:15" s="13" customFormat="1" ht="12.75" customHeight="1" x14ac:dyDescent="0.25">
      <c r="A93" s="8"/>
      <c r="B93" s="9"/>
      <c r="C93" s="10"/>
      <c r="D93" s="36"/>
      <c r="E93" s="41">
        <f>SUM(E7:E92)</f>
        <v>86</v>
      </c>
      <c r="F93" s="11"/>
      <c r="G93" s="12"/>
      <c r="H93" s="12"/>
      <c r="I93" s="44"/>
      <c r="J93" s="44"/>
      <c r="K93" s="12"/>
      <c r="L93" s="12"/>
      <c r="M93" s="59">
        <f>SUM(M7:M92)</f>
        <v>86.61</v>
      </c>
      <c r="N93" s="35">
        <f>SUM(N7:N92)</f>
        <v>106430</v>
      </c>
      <c r="O93" s="33">
        <f>SUM(O7:O92)</f>
        <v>80461.079999999667</v>
      </c>
    </row>
    <row r="94" spans="1:15" ht="12.75" customHeight="1" x14ac:dyDescent="0.25">
      <c r="C94" s="16"/>
      <c r="D94" s="37"/>
      <c r="E94" s="42"/>
      <c r="F94" s="17"/>
      <c r="G94" s="18"/>
      <c r="H94" s="18"/>
      <c r="I94" s="45"/>
      <c r="J94" s="46"/>
      <c r="K94" s="19"/>
      <c r="L94" s="18"/>
      <c r="M94" s="58"/>
      <c r="N94" s="39"/>
      <c r="O94" s="20"/>
    </row>
    <row r="95" spans="1:15" ht="12.75" customHeight="1" x14ac:dyDescent="0.25">
      <c r="C95" s="65" t="s">
        <v>34</v>
      </c>
      <c r="D95" s="65"/>
      <c r="E95" s="65"/>
      <c r="F95" s="65"/>
      <c r="G95" s="65"/>
      <c r="H95" s="47"/>
      <c r="I95" s="45"/>
      <c r="J95" s="46"/>
      <c r="K95" s="19"/>
      <c r="L95" s="18"/>
      <c r="M95" s="58"/>
      <c r="N95" s="39"/>
      <c r="O95" s="20"/>
    </row>
    <row r="96" spans="1:15" ht="16.5" customHeight="1" x14ac:dyDescent="0.25">
      <c r="C96" s="65" t="s">
        <v>35</v>
      </c>
      <c r="D96" s="65"/>
      <c r="E96" s="65"/>
      <c r="F96" s="65"/>
      <c r="G96" s="65"/>
      <c r="H96" s="48" t="s">
        <v>38</v>
      </c>
      <c r="I96" s="45"/>
      <c r="J96" s="46"/>
      <c r="K96" s="19"/>
      <c r="L96" s="18"/>
      <c r="M96" s="58"/>
      <c r="N96" s="39"/>
      <c r="O96" s="20"/>
    </row>
    <row r="97" spans="3:15" ht="12.75" customHeight="1" x14ac:dyDescent="0.25">
      <c r="C97" s="65" t="s">
        <v>36</v>
      </c>
      <c r="D97" s="65"/>
      <c r="E97" s="65"/>
      <c r="F97" s="65"/>
      <c r="G97" s="65"/>
      <c r="H97" s="47"/>
      <c r="I97" s="45"/>
      <c r="J97" s="46"/>
      <c r="K97" s="19"/>
      <c r="L97" s="18"/>
      <c r="M97" s="58"/>
      <c r="N97" s="39"/>
      <c r="O97" s="20"/>
    </row>
    <row r="98" spans="3:15" ht="12.75" customHeight="1" x14ac:dyDescent="0.25">
      <c r="C98" s="65" t="s">
        <v>37</v>
      </c>
      <c r="D98" s="65"/>
      <c r="E98" s="65"/>
      <c r="F98" s="65"/>
      <c r="G98" s="65"/>
      <c r="H98" s="48"/>
      <c r="I98" s="45"/>
      <c r="J98" s="46"/>
      <c r="K98" s="19"/>
      <c r="L98" s="18"/>
      <c r="M98" s="57"/>
      <c r="N98" s="39"/>
      <c r="O98" s="20"/>
    </row>
    <row r="99" spans="3:15" ht="12.75" customHeight="1" x14ac:dyDescent="0.25">
      <c r="C99" s="16"/>
      <c r="D99" s="37"/>
      <c r="E99" s="42"/>
      <c r="F99" s="17"/>
      <c r="G99" s="18"/>
      <c r="H99" s="18"/>
      <c r="I99" s="45"/>
      <c r="J99" s="46"/>
      <c r="K99" s="19"/>
      <c r="L99" s="18"/>
      <c r="M99" s="57"/>
      <c r="N99" s="39"/>
      <c r="O99" s="20"/>
    </row>
    <row r="100" spans="3:15" ht="12.75" customHeight="1" x14ac:dyDescent="0.25">
      <c r="C100" s="16"/>
      <c r="D100" s="37"/>
      <c r="E100" s="42"/>
      <c r="F100" s="17"/>
      <c r="G100" s="18"/>
      <c r="H100" s="18"/>
      <c r="I100" s="45"/>
      <c r="J100" s="46"/>
      <c r="K100" s="19"/>
      <c r="L100" s="18"/>
      <c r="M100" s="57"/>
      <c r="N100" s="39"/>
      <c r="O100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98:G98"/>
    <mergeCell ref="N5:N6"/>
    <mergeCell ref="C95:G95"/>
    <mergeCell ref="C96:G96"/>
    <mergeCell ref="C97:G97"/>
  </mergeCells>
  <conditionalFormatting sqref="B93:B1048576 B1:B6">
    <cfRule type="duplicateValues" dxfId="2" priority="10"/>
  </conditionalFormatting>
  <conditionalFormatting sqref="B7:B92">
    <cfRule type="duplicateValues" dxfId="1" priority="2"/>
  </conditionalFormatting>
  <conditionalFormatting sqref="B7:B92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F20" sqref="F2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106430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2">
        <v>1</v>
      </c>
      <c r="B10" s="63">
        <v>45189</v>
      </c>
      <c r="C10" s="64">
        <v>127716</v>
      </c>
      <c r="D10" s="29"/>
      <c r="E10" s="29"/>
      <c r="F10" s="29" t="s">
        <v>75</v>
      </c>
    </row>
    <row r="11" spans="1:9" ht="30" x14ac:dyDescent="0.2">
      <c r="A11" s="62">
        <v>2</v>
      </c>
      <c r="B11" s="63">
        <v>45197</v>
      </c>
      <c r="C11" s="64">
        <f>C10*0.9</f>
        <v>114944.40000000001</v>
      </c>
      <c r="D11" s="29"/>
      <c r="E11" s="29"/>
      <c r="F11" s="29" t="s">
        <v>75</v>
      </c>
    </row>
    <row r="12" spans="1:9" ht="30" x14ac:dyDescent="0.2">
      <c r="A12" s="62">
        <v>3</v>
      </c>
      <c r="B12" s="63">
        <v>45205</v>
      </c>
      <c r="C12" s="64">
        <f>C10*0.8</f>
        <v>102172.8</v>
      </c>
      <c r="D12" s="29"/>
      <c r="E12" s="29"/>
      <c r="F12" s="29" t="s">
        <v>75</v>
      </c>
    </row>
    <row r="13" spans="1:9" ht="30" x14ac:dyDescent="0.2">
      <c r="A13" s="62">
        <v>4</v>
      </c>
      <c r="B13" s="63">
        <v>45215</v>
      </c>
      <c r="C13" s="64">
        <f>C10*0.7</f>
        <v>89401.2</v>
      </c>
      <c r="D13" s="29"/>
      <c r="E13" s="29"/>
      <c r="F13" s="29" t="s">
        <v>75</v>
      </c>
    </row>
    <row r="15" spans="1:9" ht="15" customHeight="1" x14ac:dyDescent="0.25">
      <c r="A15" s="65" t="s">
        <v>34</v>
      </c>
      <c r="B15" s="65"/>
      <c r="C15" s="65"/>
      <c r="D15" s="65"/>
      <c r="E15" s="65"/>
      <c r="F15" s="47"/>
      <c r="G15" s="45"/>
    </row>
    <row r="16" spans="1:9" ht="15.75" x14ac:dyDescent="0.2">
      <c r="A16" s="65" t="s">
        <v>35</v>
      </c>
      <c r="B16" s="65"/>
      <c r="C16" s="65"/>
      <c r="D16" s="65"/>
      <c r="E16" s="65"/>
      <c r="F16" s="48" t="s">
        <v>38</v>
      </c>
      <c r="G16" s="45"/>
    </row>
    <row r="17" spans="1:7" ht="15.75" x14ac:dyDescent="0.25">
      <c r="A17" s="65" t="s">
        <v>36</v>
      </c>
      <c r="B17" s="65"/>
      <c r="C17" s="65"/>
      <c r="D17" s="65"/>
      <c r="E17" s="65"/>
      <c r="F17" s="47"/>
      <c r="G17" s="45"/>
    </row>
    <row r="18" spans="1:7" ht="15.75" x14ac:dyDescent="0.2">
      <c r="A18" s="65" t="s">
        <v>37</v>
      </c>
      <c r="B18" s="65"/>
      <c r="C18" s="65"/>
      <c r="D18" s="65"/>
      <c r="E18" s="65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2023-10-23T14:05:32Z</dcterms:modified>
</cp:coreProperties>
</file>