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INFORMS\КОМІТЕТИ\КПА\20230308_19\КЛО\+Місто_ФО_МКУА_6\ППА\"/>
    </mc:Choice>
  </mc:AlternateContent>
  <bookViews>
    <workbookView xWindow="0" yWindow="0" windowWidth="28800" windowHeight="12300" activeTab="1"/>
  </bookViews>
  <sheets>
    <sheet name="Журнал торгів" sheetId="3" r:id="rId1"/>
    <sheet name="ППА_ФО_КП" sheetId="2" r:id="rId2"/>
    <sheet name="Портфель кредитів знеособлений" sheetId="8" r:id="rId3"/>
    <sheet name="Група_актива" sheetId="6" r:id="rId4"/>
  </sheets>
  <calcPr calcId="162913"/>
</workbook>
</file>

<file path=xl/calcChain.xml><?xml version="1.0" encoding="utf-8"?>
<calcChain xmlns="http://schemas.openxmlformats.org/spreadsheetml/2006/main">
  <c r="AP8" i="8" l="1"/>
  <c r="AO8" i="8"/>
  <c r="AN8" i="8"/>
  <c r="AM8" i="8"/>
  <c r="AL8" i="8"/>
  <c r="AK8" i="8"/>
  <c r="AJ8" i="8"/>
  <c r="AI8" i="8"/>
  <c r="AH8" i="8"/>
  <c r="AG8" i="8"/>
  <c r="AF8" i="8"/>
  <c r="AE8" i="8"/>
  <c r="Y8" i="8"/>
  <c r="X8" i="8"/>
  <c r="W8" i="8"/>
  <c r="V8" i="8"/>
  <c r="U8" i="8"/>
  <c r="T8" i="8"/>
  <c r="T7" i="8"/>
  <c r="T6" i="8"/>
  <c r="T5" i="8"/>
  <c r="T4" i="8"/>
</calcChain>
</file>

<file path=xl/sharedStrings.xml><?xml version="1.0" encoding="utf-8"?>
<sst xmlns="http://schemas.openxmlformats.org/spreadsheetml/2006/main" count="411" uniqueCount="264">
  <si>
    <t>Загальний залишок заборгованості, грн</t>
  </si>
  <si>
    <t>Середня сума заборгованості, грн</t>
  </si>
  <si>
    <t>долар США</t>
  </si>
  <si>
    <t>гривня</t>
  </si>
  <si>
    <t>євро</t>
  </si>
  <si>
    <t>Всього</t>
  </si>
  <si>
    <t>до 90 днів</t>
  </si>
  <si>
    <t>Крим / зона АТО</t>
  </si>
  <si>
    <t>Крим</t>
  </si>
  <si>
    <t>Примітки та пояснення</t>
  </si>
  <si>
    <t>Кількість кредитів</t>
  </si>
  <si>
    <t>інше</t>
  </si>
  <si>
    <t>досудова робота</t>
  </si>
  <si>
    <t>судове провадження</t>
  </si>
  <si>
    <t>виконавче провадження</t>
  </si>
  <si>
    <t>Валюта кредиту</t>
  </si>
  <si>
    <t>Тип застави</t>
  </si>
  <si>
    <t>Претензійно-позовна робота</t>
  </si>
  <si>
    <t>Прострочення платежу</t>
  </si>
  <si>
    <t>зона АТО</t>
  </si>
  <si>
    <t>так</t>
  </si>
  <si>
    <t>ні</t>
  </si>
  <si>
    <t>Кредит у заставі НБУ</t>
  </si>
  <si>
    <t>до 2006 року</t>
  </si>
  <si>
    <t>Період видачі кредитів</t>
  </si>
  <si>
    <t>Детальна характеристика портфеля - беззаставні кредити</t>
  </si>
  <si>
    <t>Беззаставні кредити</t>
  </si>
  <si>
    <t>Тип кредиту</t>
  </si>
  <si>
    <t>готівковий</t>
  </si>
  <si>
    <t>картковий</t>
  </si>
  <si>
    <t>на придбання товарів / послуг</t>
  </si>
  <si>
    <t>91 - 360 днів</t>
  </si>
  <si>
    <t>1 - 3 роки</t>
  </si>
  <si>
    <t>більше 3 років</t>
  </si>
  <si>
    <t>2008 - 2013 роки</t>
  </si>
  <si>
    <t>2006 - 2008 роки</t>
  </si>
  <si>
    <t>після 2013 року</t>
  </si>
  <si>
    <t>Заборгованість за основним зобов'язанням, грн</t>
  </si>
  <si>
    <t>Заборгованість за процентами, грн</t>
  </si>
  <si>
    <t>Інше</t>
  </si>
  <si>
    <t>кредити з ознаками шахрайства</t>
  </si>
  <si>
    <t>відсутність оригіналів документів</t>
  </si>
  <si>
    <t>Банк 1</t>
  </si>
  <si>
    <t>Банк 2</t>
  </si>
  <si>
    <t>Банк 3</t>
  </si>
  <si>
    <t>Портфель у розрізі кредитних продуктів</t>
  </si>
  <si>
    <t>Категорія</t>
  </si>
  <si>
    <t>Журнал торгів</t>
  </si>
  <si>
    <t>№</t>
  </si>
  <si>
    <t>Дата проведення</t>
  </si>
  <si>
    <t>Коментар</t>
  </si>
  <si>
    <t>Торгуюча організація</t>
  </si>
  <si>
    <t>Початкова вартість, грн</t>
  </si>
  <si>
    <t>Ціна продажу, грн</t>
  </si>
  <si>
    <t>Заборгованість за комісіями, грн</t>
  </si>
  <si>
    <t>Оцінка вартості кредиту</t>
  </si>
  <si>
    <t>Назва компанії оцінщика</t>
  </si>
  <si>
    <t>Дата оцінки вартості кредитів</t>
  </si>
  <si>
    <t>Оціночна вартість кредитів, грн</t>
  </si>
  <si>
    <t>Публічний паспорт активу (права вимоги/майнові права за кредитними договорами фізичних осіб – кредитний портфель)</t>
  </si>
  <si>
    <t>Група активів</t>
  </si>
  <si>
    <t>Права вимоги</t>
  </si>
  <si>
    <t>Майнові права</t>
  </si>
  <si>
    <t>Цей документ був підготовлений Фондом гарантування вкладів фізичних осіб (далі – Фонд) виключно для інформаційних цілей і не повинен вважатися як спонукання до будь-яких дій чи бездіяльності.  Інформація, що міститься в цьому документі, була отримана з/або ґрунтується на джерелах, які вважаються надійними, але не є вичерпною та не може сприйматися як повна або актуальна. Рішення покупця щодо будь-яких дій або бездіяльності повинно ґрунтуватися на власних оцінках та дослідженнях майна (активу/активів), котре реалізується. Фонд не несе відповідальності за рішення покупця та його наслідки, що ґрунтується на інформації, викладеній в даному документі.</t>
  </si>
  <si>
    <t>1. Предмет продажу для активу, віднесеного до І групи активів, складається з прав вимоги за кредитним договором.</t>
  </si>
  <si>
    <t xml:space="preserve">2. Предмет продажу для активу, віднесеного до ІІ групи активів, складають наступні майнові права (окремі або в сукупності): </t>
  </si>
  <si>
    <t>- право оскаржувати, як у судовому, так і в позасудовому порядках припинення, ліквідацію позичальників та/або майнових поручителів (поручителів), які є юридичними особами, їх правонаступників;</t>
  </si>
  <si>
    <t>- право звернення до державних органів, установ та організацій всіх форм власності в межах прав та повноважень власника майнових прав (прав вимоги);</t>
  </si>
  <si>
    <t xml:space="preserve">- право звернення до правонаступників, спадкоємців та органів місцевого самоврядування в межах прав та повноважень власника майнових прав (прав вимоги), якщо позичальником та/або майновим поручителем (поручителем) є фізична особа, в тому числі фізична особа-підприємець; </t>
  </si>
  <si>
    <t xml:space="preserve">- права кредитора за майновими правами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реєстрації припинення/ліквідації боржників (позичальників, майнових поручителів, поручителів, які є юридичними особами); </t>
  </si>
  <si>
    <t xml:space="preserve">- право на оскарження будь-яких рішень у відповідності до вимог чинного законодавства України, які стосуються банку та пов’язані з правами вимоги та/або майновими правами до боржників (позичальників, майнових поручителів, поручителів), їх правонаступників, та/або укладеними договорами; </t>
  </si>
  <si>
    <t xml:space="preserve"> - право набути у власність гроші та/або майно на підставах, що виникли   за укладеними договорами; </t>
  </si>
  <si>
    <t xml:space="preserve">- право отримання грошових коштів/відшкодування від боржників (позичальників, майнових поручителів, поручителів), їх правонаступників за укладеними договорами; </t>
  </si>
  <si>
    <t>- будь-які інші без виключення права, що пов’язані або випливають із майнових прав (прав вимоги) до боржників (позичальників, майнових поручителів, поручителів), їх правонаступників.</t>
  </si>
  <si>
    <t>3. Предмет продажу для активу, віднесеного до підгрупи ІІІп, складають наступні майнові права (окремі або в сукупності):</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</si>
  <si>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t>
  </si>
  <si>
    <t xml:space="preserve"> - право набути у власність гроші та/або майно на підставах, що виникли  у зв’язку із укладенням та здійсненням операцій за укладеними договорами; </t>
  </si>
  <si>
    <t xml:space="preserve">- право оскаржувати припинення прав вимоги, в тому числі право оскаржувати в судовому порядку припинення (відсутність) прав вимоги; </t>
  </si>
  <si>
    <t xml:space="preserve">- права кредитора за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рішень про їх припинення або зміну; </t>
  </si>
  <si>
    <t xml:space="preserve">-право отримання грошових коштів/відшкодування від боржників (позичальників, майнових поручителів, поручителів), їх правонаступників за укладеними договорами за наслідками здійснених правочинів за укладеними договорами; </t>
  </si>
  <si>
    <t xml:space="preserve">- право отримання грошових коштів/відшкодування до боржників (позичальників, майнових поручителів, поручителів), їх правонаступників за наслідками зміни або розірвання укладених договорів; </t>
  </si>
  <si>
    <t xml:space="preserve">- будь-які інші без виключення права, що пов’язані або випливають із прав вимоги до боржників (позичальників, майнових поручителів, поручителів), їх правонаступників. </t>
  </si>
  <si>
    <t>4. Предмет продажу для активу, віднесеного до підгрупи ІІІн групи активів, складають наступні майнові права (окремі або в сукупності):</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</si>
  <si>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t>
  </si>
  <si>
    <t xml:space="preserve">- право набути у власність гроші та/або майно на підставах, що виникли  у зв’язку із укладенням та здійсненням операцій за укладеними договорами; </t>
  </si>
  <si>
    <t xml:space="preserve">- право оскаржувати недійсність прав вимоги, в тому числі право оскаржувати в судовому порядку недійсність прав вимоги; </t>
  </si>
  <si>
    <t xml:space="preserve">- права кредитора за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рішень про їх недійсність або зміну; </t>
  </si>
  <si>
    <t xml:space="preserve"> -право отримання грошових коштів/відшкодування від боржників (позичальників, майнових поручителів, поручителів), їх правонаступників за наслідками недійсності/нікчемності укладених договорів; </t>
  </si>
  <si>
    <t xml:space="preserve">- право отримання грошових коштів/відшкодування від боржників (позичальників, майнових поручителів, поручителів), їх правонаступників за наслідками зміни або розірвання укладених договорів; </t>
  </si>
  <si>
    <t>- будь-які інші без виключення права, що пов’язані або випливають із прав вимоги, до боржників (позичальників, майнових поручителів, поручителів), їх правонаступників</t>
  </si>
  <si>
    <t>«Недійсність (нікчемність), припинення всіх або будь-якого із прав, що складають Майнові права за цим лотом, або неможливість реалізації покупцем будь-якого із Майнових прав, набутих ним за договором купівлі-продажу Майнових прав за цим лотом, не вплине на дійсність договору купівлі-продажу Майнових прав за цим лотом та Покупець погоджується, що Продавець не несе жодної відповідальності за такі наслідки.
Банк (продавець) та/або Фонд не відповідає за неотримання покупцем грошових коштів або іншого майна, які покупець очікував отримати від Майнових прав, набуваючи у власність Майнові права за цим лотом.
Приймаючи рішення щодо придбання Майнових прав за цим лотом покупець має розуміти (усвідомлювати) характер Майнових прав, що переходять до покупця за цим лотом, та приймати усі ризики, пов’язані із таким переходом, у тому числі ризики того, що покупець у майбутньому не зможе отримати жодних коштів або майна за Майновими правами.»</t>
  </si>
  <si>
    <t>Сума платежів, отриманих від боржників у 2019 році, грн</t>
  </si>
  <si>
    <t>Сума платежів, отриманих від боржників у 2020 році, грн.</t>
  </si>
  <si>
    <t>Сума платежів, отриманих від боржників у 2021 році, грн.</t>
  </si>
  <si>
    <t>19/Ф-16</t>
  </si>
  <si>
    <t>05/Ф-20</t>
  </si>
  <si>
    <t>09/Ф-19</t>
  </si>
  <si>
    <t>16/Ф-19</t>
  </si>
  <si>
    <t>АТ "Місто Банк"</t>
  </si>
  <si>
    <t>ЗАТ "Консалтингюрсервіс"</t>
  </si>
  <si>
    <t>Залишок заборгованості станом на 01.01.2023</t>
  </si>
  <si>
    <t>Прозоро</t>
  </si>
  <si>
    <t>Contract ID                     (в АБС)</t>
  </si>
  <si>
    <t>Група (баланс / небаланс)</t>
  </si>
  <si>
    <t>Категорія активу</t>
  </si>
  <si>
    <t>Група активу (1, 2, 3, 4)</t>
  </si>
  <si>
    <t>1. Інформація про кредит (згідно з договором)</t>
  </si>
  <si>
    <t>2. Залишок заборгованості</t>
  </si>
  <si>
    <t>3. Комплектність кредитної справи (за результатами інвентаризації)</t>
  </si>
  <si>
    <t>4. Платіжна історія</t>
  </si>
  <si>
    <t>Назва банку</t>
  </si>
  <si>
    <t>МФО банку</t>
  </si>
  <si>
    <t>Номер кредитного договору</t>
  </si>
  <si>
    <t>Дата отримання кредиту</t>
  </si>
  <si>
    <t>Дата погашення кредиту</t>
  </si>
  <si>
    <t>Сума видачі</t>
  </si>
  <si>
    <t>Ставка відсотків</t>
  </si>
  <si>
    <t>Ставка комісій</t>
  </si>
  <si>
    <t xml:space="preserve">Тип кредитного продукту </t>
  </si>
  <si>
    <t>Цільове призначення кредиту</t>
  </si>
  <si>
    <t>Регіон видачі (область)</t>
  </si>
  <si>
    <t>Місце видачі -зона АТО або Крим</t>
  </si>
  <si>
    <t>Кредит у заставі НБУ (так / ні)</t>
  </si>
  <si>
    <t xml:space="preserve">Загальний залишок заборгованості (без пені), грн </t>
  </si>
  <si>
    <t>Залишок по тілу кредиту, грн</t>
  </si>
  <si>
    <t>Залишок по відсотках, грн</t>
  </si>
  <si>
    <t>Залишок по комісіям, грн</t>
  </si>
  <si>
    <t>Залишок по пеням і штрафам, грн</t>
  </si>
  <si>
    <t xml:space="preserve">Залишок заборгованості у валюті кредиту </t>
  </si>
  <si>
    <t>Наявність оригіналу кредитного договору (з усіма додатками)</t>
  </si>
  <si>
    <t>Наявність оригіналу договору застави (з усіма додатками)</t>
  </si>
  <si>
    <t>Наявність оригіналу договору поруки (з усіма додатками)</t>
  </si>
  <si>
    <t>Наявність згоди подружжя на отримання кредиту</t>
  </si>
  <si>
    <t>Наявність оригіналу заяви на отримання кредиту</t>
  </si>
  <si>
    <t>Сума платежів отриманих від боржника за І квартал 2020</t>
  </si>
  <si>
    <t>Сума платежів отриманих від боржника за ІІ квартал 2020</t>
  </si>
  <si>
    <t>Сума платежів отриманих від боржника за ІІІ квартал 2020</t>
  </si>
  <si>
    <t>Сума платежів отриманих від боржника за ІV квартал 2020</t>
  </si>
  <si>
    <t>Сума платежів отриманих від боржника за І квартал 2021</t>
  </si>
  <si>
    <t>Сума платежів отриманих від боржника за ІІ квартал 2021</t>
  </si>
  <si>
    <t>Сума платежів отриманих від боржника за ІІІ квартал 2021</t>
  </si>
  <si>
    <t>Сума платежів отриманих від боржника за ІV квартал 2021</t>
  </si>
  <si>
    <t>Сума платежів отриманих від боржника за І квартал 2022</t>
  </si>
  <si>
    <t>Сума платежів отриманих від боржника за ІІ квартал 2022</t>
  </si>
  <si>
    <t>Сума платежів отриманих від боржника за ІІІ квартал 2022</t>
  </si>
  <si>
    <t>Сума платежів отриманих від боржника за ІV квартал 2022</t>
  </si>
  <si>
    <t>Дата останнього платежу</t>
  </si>
  <si>
    <t>Сума останнього платежу, грн</t>
  </si>
  <si>
    <t>Кількість днів прострочки</t>
  </si>
  <si>
    <t>Стадія претензійно-судової роботи: 1 - не було подачі в суд; 2- справа в суді; 3 - є позитивне судове рішення; 4 - справа у виконавчій службі</t>
  </si>
  <si>
    <t>Дата закінчення строку позовної давності</t>
  </si>
  <si>
    <t xml:space="preserve">Робота з позичальником внутрішньою колекторською службою </t>
  </si>
  <si>
    <t>Робота з позичальником зовнішньою колекторською службою</t>
  </si>
  <si>
    <t>Наявність застави                     (так/ні)</t>
  </si>
  <si>
    <t>Номер договору застави</t>
  </si>
  <si>
    <t>Вид застави (іпотека, авто, беззаставні, інше)</t>
  </si>
  <si>
    <t>Вартість застави на момент видачі кредиту</t>
  </si>
  <si>
    <t>Остання оцінка вартості</t>
  </si>
  <si>
    <t>Дата проведення останньої оцінки вартості</t>
  </si>
  <si>
    <t>Дата останньої перевірки предмета застави</t>
  </si>
  <si>
    <t>Застава реалізована (так/ні)</t>
  </si>
  <si>
    <t>Заставу прийнято на баланс банку (так/ні)</t>
  </si>
  <si>
    <t xml:space="preserve">Наявність дозволу позичальника на розкриття інформації </t>
  </si>
  <si>
    <t>Смерть боржника (так / ні)</t>
  </si>
  <si>
    <t>Ознаки шахрайства по кредиту 
(так / ні)</t>
  </si>
  <si>
    <t>Відкрите кримінальне провадження 
(так / ні)</t>
  </si>
  <si>
    <t>Наявність поручителя
(так / ні)</t>
  </si>
  <si>
    <t>Реструктуризація кредиту
(так / ні)</t>
  </si>
  <si>
    <t>Списання частини заборгованості
(так / ні)</t>
  </si>
  <si>
    <t>Інша інформація та примітки</t>
  </si>
  <si>
    <t>***</t>
  </si>
  <si>
    <t>1.1.</t>
  </si>
  <si>
    <t>1.2.</t>
  </si>
  <si>
    <t>1.5.</t>
  </si>
  <si>
    <t>1.6.</t>
  </si>
  <si>
    <t>1.7.</t>
  </si>
  <si>
    <t>1.8.</t>
  </si>
  <si>
    <t>1.9.</t>
  </si>
  <si>
    <t>1.10.</t>
  </si>
  <si>
    <t>1.11.</t>
  </si>
  <si>
    <t>1.12.</t>
  </si>
  <si>
    <t>1.13.</t>
  </si>
  <si>
    <t>1.14.</t>
  </si>
  <si>
    <t>1.15.</t>
  </si>
  <si>
    <t>1.16.</t>
  </si>
  <si>
    <t>2.1.</t>
  </si>
  <si>
    <t>2.2.</t>
  </si>
  <si>
    <t>2.3.</t>
  </si>
  <si>
    <t>2.4.</t>
  </si>
  <si>
    <t>2.5.</t>
  </si>
  <si>
    <t>2.6.</t>
  </si>
  <si>
    <t>3.1.</t>
  </si>
  <si>
    <t>3.2.</t>
  </si>
  <si>
    <t>3.3.</t>
  </si>
  <si>
    <t>3.4.</t>
  </si>
  <si>
    <t>3.5.</t>
  </si>
  <si>
    <t>4.1.</t>
  </si>
  <si>
    <t>4.2.</t>
  </si>
  <si>
    <t>4.3.</t>
  </si>
  <si>
    <t>4.4.</t>
  </si>
  <si>
    <t>4.5.</t>
  </si>
  <si>
    <t>4.6.</t>
  </si>
  <si>
    <t>4.7.</t>
  </si>
  <si>
    <t>4.8.</t>
  </si>
  <si>
    <t>4.9.</t>
  </si>
  <si>
    <t>4.10.</t>
  </si>
  <si>
    <t>4.11.</t>
  </si>
  <si>
    <t>4.12.</t>
  </si>
  <si>
    <t>4.13.</t>
  </si>
  <si>
    <t>4.14.</t>
  </si>
  <si>
    <t>6.1.</t>
  </si>
  <si>
    <t>6.2.</t>
  </si>
  <si>
    <t>6.3.</t>
  </si>
  <si>
    <t>6.4.</t>
  </si>
  <si>
    <t>8.1</t>
  </si>
  <si>
    <t>8.2</t>
  </si>
  <si>
    <t>8.3</t>
  </si>
  <si>
    <t>8.4</t>
  </si>
  <si>
    <t>8.5</t>
  </si>
  <si>
    <t>8.6</t>
  </si>
  <si>
    <t>8.7</t>
  </si>
  <si>
    <t>8.8</t>
  </si>
  <si>
    <t>8.9</t>
  </si>
  <si>
    <t>8.10</t>
  </si>
  <si>
    <t>8.11</t>
  </si>
  <si>
    <t>10.1.</t>
  </si>
  <si>
    <t>10.2.</t>
  </si>
  <si>
    <t>10.3.</t>
  </si>
  <si>
    <t>10.4.</t>
  </si>
  <si>
    <t>10.5.</t>
  </si>
  <si>
    <t>10.6.</t>
  </si>
  <si>
    <t>10.7.</t>
  </si>
  <si>
    <t>10.8.</t>
  </si>
  <si>
    <t>9227417</t>
  </si>
  <si>
    <t>баланс</t>
  </si>
  <si>
    <t>328760</t>
  </si>
  <si>
    <t>07.12.2016</t>
  </si>
  <si>
    <t>17.04.2023</t>
  </si>
  <si>
    <t>980</t>
  </si>
  <si>
    <t>Кредит фіз.особам</t>
  </si>
  <si>
    <t>Споживчі потреби</t>
  </si>
  <si>
    <t>Одеська</t>
  </si>
  <si>
    <t>-</t>
  </si>
  <si>
    <t>9227262</t>
  </si>
  <si>
    <t>18.09.2020</t>
  </si>
  <si>
    <t>14.09.2022</t>
  </si>
  <si>
    <t>9227444</t>
  </si>
  <si>
    <t>25.06.2019</t>
  </si>
  <si>
    <t>31.08.2022</t>
  </si>
  <si>
    <t>9227446</t>
  </si>
  <si>
    <t>21.08.2019</t>
  </si>
  <si>
    <t>01.08.2023</t>
  </si>
  <si>
    <t>х</t>
  </si>
  <si>
    <t>5. Претензійно-судова робота та робота з примусового стягнення заборгованості</t>
  </si>
  <si>
    <t>6. Інформація про заставу</t>
  </si>
  <si>
    <t>7. Інша інформація</t>
  </si>
  <si>
    <t>Короткий опис застави (без ідентифікуючої боржника інформації)</t>
  </si>
  <si>
    <t>4.15.</t>
  </si>
  <si>
    <t>Дніпропетровська</t>
  </si>
  <si>
    <t>___________________</t>
  </si>
  <si>
    <t>Ірина БІЛА</t>
  </si>
  <si>
    <t>Уповноважена особа Фонду 
гарантування вкладів 
фізичних осіб на ліквідацію      АТ "Місто Банк"</t>
  </si>
  <si>
    <t>Торги  лише за договором №19/Ф-16</t>
  </si>
  <si>
    <t>Уповноважена особа Фонду 
гарантування вкладів 
фізичних осіб на ліквідацію      АТ "МІСТО БАНК"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</si>
</sst>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_-;_-* &quot;-&quot;??_₴_-;_-@_-"/>
    <numFmt numFmtId="165" formatCode="_-* #,##0\ _₽_-;\-* #,##0\ _₽_-;_-* &quot;-&quot;\ _₽_-;_-@_-"/>
    <numFmt numFmtId="166" formatCode="_-* #,##0.00\ _₽_-;\-* #,##0.00\ _₽_-;_-* &quot;-&quot;??\ _₽_-;_-@_-"/>
    <numFmt numFmtId="167" formatCode="#,##0\ _₽"/>
    <numFmt numFmtId="168" formatCode="#,##0.00\ _₽"/>
    <numFmt numFmtId="169" formatCode="#,##0_ ;\-#,##0\ "/>
    <numFmt numFmtId="170" formatCode="_-* #,##0.00&quot;₴&quot;_-;\-* #,##0.00&quot;₴&quot;_-;_-* &quot;-&quot;??&quot;₴&quot;_-;_-@_-"/>
  </numFmts>
  <fonts count="33" x14ac:knownFonts="1">
    <font>
      <sz val="11"/>
      <color theme="1"/>
      <name val="Calibri"/>
      <family val="2"/>
      <charset val="204"/>
      <scheme val="minor"/>
    </font>
    <font>
      <sz val="11"/>
      <color theme="1"/>
      <name val="Calibri"/>
      <family val="2"/>
      <charset val="204"/>
      <scheme val="minor"/>
    </font>
    <font>
      <b/>
      <sz val="11"/>
      <color theme="1"/>
      <name val="Arial"/>
      <family val="2"/>
      <charset val="204"/>
    </font>
    <font>
      <b/>
      <sz val="11"/>
      <color rgb="FF000000"/>
      <name val="Arial"/>
      <family val="2"/>
      <charset val="204"/>
    </font>
    <font>
      <sz val="9"/>
      <color rgb="FF000000"/>
      <name val="Arial"/>
      <family val="2"/>
      <charset val="204"/>
    </font>
    <font>
      <b/>
      <sz val="9"/>
      <color rgb="FF000000"/>
      <name val="Arial"/>
      <family val="2"/>
      <charset val="204"/>
    </font>
    <font>
      <b/>
      <sz val="8"/>
      <color rgb="FF000000"/>
      <name val="Arial"/>
      <family val="2"/>
      <charset val="204"/>
    </font>
    <font>
      <sz val="8"/>
      <color rgb="FF000000"/>
      <name val="Arial"/>
      <family val="2"/>
      <charset val="204"/>
    </font>
    <font>
      <b/>
      <i/>
      <sz val="9"/>
      <color rgb="FF0070C0"/>
      <name val="Arial"/>
      <family val="2"/>
      <charset val="204"/>
    </font>
    <font>
      <b/>
      <i/>
      <sz val="9"/>
      <color rgb="FF000000"/>
      <name val="Arial"/>
      <family val="2"/>
      <charset val="204"/>
    </font>
    <font>
      <b/>
      <sz val="10"/>
      <color rgb="FF000000"/>
      <name val="Arial"/>
      <family val="2"/>
      <charset val="204"/>
    </font>
    <font>
      <sz val="10"/>
      <color theme="1"/>
      <name val="Arial"/>
      <family val="2"/>
      <charset val="204"/>
    </font>
    <font>
      <b/>
      <sz val="10"/>
      <color theme="1"/>
      <name val="Arial"/>
      <family val="2"/>
      <charset val="204"/>
    </font>
    <font>
      <sz val="12"/>
      <color theme="1"/>
      <name val="Times New Roman"/>
      <family val="1"/>
      <charset val="204"/>
    </font>
    <font>
      <b/>
      <sz val="10"/>
      <color theme="1"/>
      <name val="Times New Roman"/>
      <family val="1"/>
      <charset val="204"/>
    </font>
    <font>
      <sz val="10"/>
      <color theme="1"/>
      <name val="Times New Roman"/>
      <family val="1"/>
      <charset val="204"/>
    </font>
    <font>
      <b/>
      <i/>
      <sz val="10"/>
      <color theme="3" tint="-0.249977111117893"/>
      <name val="Times New Roman"/>
      <family val="1"/>
      <charset val="204"/>
    </font>
    <font>
      <sz val="8"/>
      <color rgb="FFFF0000"/>
      <name val="Times New Roman"/>
      <family val="1"/>
      <charset val="204"/>
    </font>
    <font>
      <sz val="11"/>
      <name val="Calibri"/>
      <family val="2"/>
      <charset val="204"/>
      <scheme val="minor"/>
    </font>
    <font>
      <sz val="11"/>
      <name val="Calibri"/>
      <family val="2"/>
      <scheme val="minor"/>
    </font>
    <font>
      <b/>
      <sz val="11"/>
      <name val="Calibri"/>
      <family val="2"/>
      <charset val="204"/>
      <scheme val="minor"/>
    </font>
    <font>
      <sz val="10"/>
      <name val="Calibri"/>
      <family val="2"/>
      <charset val="204"/>
      <scheme val="minor"/>
    </font>
    <font>
      <sz val="9"/>
      <color indexed="8"/>
      <name val="Calibri"/>
      <family val="2"/>
      <charset val="204"/>
    </font>
    <font>
      <sz val="9"/>
      <color theme="1"/>
      <name val="Calibri"/>
      <family val="2"/>
      <charset val="204"/>
      <scheme val="minor"/>
    </font>
    <font>
      <sz val="9"/>
      <color indexed="8"/>
      <name val="Calibri"/>
      <family val="2"/>
      <charset val="204"/>
      <scheme val="minor"/>
    </font>
    <font>
      <sz val="9"/>
      <color indexed="8"/>
      <name val="Times New Roman"/>
      <family val="1"/>
      <charset val="204"/>
    </font>
    <font>
      <b/>
      <sz val="9"/>
      <color theme="1"/>
      <name val="Calibri"/>
      <family val="2"/>
      <charset val="204"/>
      <scheme val="minor"/>
    </font>
    <font>
      <sz val="9"/>
      <name val="Calibri"/>
      <family val="2"/>
      <charset val="204"/>
      <scheme val="minor"/>
    </font>
    <font>
      <b/>
      <sz val="11"/>
      <color theme="1"/>
      <name val="Times New Roman"/>
      <family val="1"/>
      <charset val="204"/>
    </font>
    <font>
      <b/>
      <sz val="12"/>
      <name val="Times New Roman"/>
      <family val="1"/>
      <charset val="204"/>
    </font>
    <font>
      <sz val="11"/>
      <color rgb="FF000000"/>
      <name val="Calibri"/>
      <family val="2"/>
      <scheme val="minor"/>
    </font>
    <font>
      <sz val="10"/>
      <name val="Arial Cyr"/>
      <charset val="204"/>
    </font>
    <font>
      <sz val="11"/>
      <color theme="1"/>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rgb="FFFFD13F"/>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FF"/>
        <bgColor indexed="64"/>
      </patternFill>
    </fill>
  </fills>
  <borders count="61">
    <border>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s>
  <cellStyleXfs count="8">
    <xf numFmtId="0" fontId="0" fillId="0" borderId="0"/>
    <xf numFmtId="166" fontId="1" fillId="0" borderId="0" applyFont="0" applyFill="0" applyBorder="0" applyAlignment="0" applyProtection="0"/>
    <xf numFmtId="9" fontId="1" fillId="0" borderId="0" applyFont="0" applyFill="0" applyBorder="0" applyAlignment="0" applyProtection="0"/>
    <xf numFmtId="0" fontId="30" fillId="0" borderId="0"/>
    <xf numFmtId="170" fontId="1" fillId="0" borderId="0" applyFont="0" applyFill="0" applyBorder="0" applyAlignment="0" applyProtection="0"/>
    <xf numFmtId="164" fontId="1" fillId="0" borderId="0" applyFont="0" applyFill="0" applyBorder="0" applyAlignment="0" applyProtection="0"/>
    <xf numFmtId="0" fontId="31" fillId="0" borderId="0"/>
    <xf numFmtId="0" fontId="32" fillId="0" borderId="0"/>
  </cellStyleXfs>
  <cellXfs count="242">
    <xf numFmtId="0" fontId="0" fillId="0" borderId="0" xfId="0"/>
    <xf numFmtId="0" fontId="3" fillId="0" borderId="0" xfId="0" applyFont="1" applyFill="1" applyBorder="1" applyAlignment="1"/>
    <xf numFmtId="0" fontId="4" fillId="0" borderId="0" xfId="0" applyFont="1" applyFill="1" applyBorder="1"/>
    <xf numFmtId="165" fontId="4" fillId="0" borderId="0" xfId="0" applyNumberFormat="1" applyFont="1" applyFill="1" applyBorder="1"/>
    <xf numFmtId="167" fontId="4" fillId="0" borderId="0" xfId="0" applyNumberFormat="1" applyFont="1" applyFill="1" applyBorder="1"/>
    <xf numFmtId="0" fontId="4" fillId="0" borderId="0" xfId="0" applyFont="1" applyFill="1" applyBorder="1" applyAlignment="1"/>
    <xf numFmtId="0" fontId="6" fillId="0" borderId="0" xfId="0" applyFont="1" applyFill="1" applyBorder="1" applyAlignment="1">
      <alignment horizontal="center" vertical="center" wrapText="1"/>
    </xf>
    <xf numFmtId="0" fontId="4" fillId="0" borderId="35" xfId="0" applyFont="1" applyFill="1" applyBorder="1" applyAlignment="1">
      <alignment horizontal="left"/>
    </xf>
    <xf numFmtId="165" fontId="4" fillId="0" borderId="1" xfId="0" applyNumberFormat="1" applyFont="1" applyFill="1" applyBorder="1"/>
    <xf numFmtId="167" fontId="4" fillId="0" borderId="22" xfId="0" applyNumberFormat="1" applyFont="1" applyFill="1" applyBorder="1"/>
    <xf numFmtId="167" fontId="4" fillId="0" borderId="3" xfId="0" applyNumberFormat="1" applyFont="1" applyFill="1" applyBorder="1"/>
    <xf numFmtId="167" fontId="4" fillId="0" borderId="4" xfId="0" applyNumberFormat="1" applyFont="1" applyFill="1" applyBorder="1"/>
    <xf numFmtId="167" fontId="4" fillId="0" borderId="5" xfId="0" applyNumberFormat="1" applyFont="1" applyFill="1" applyBorder="1"/>
    <xf numFmtId="0" fontId="5" fillId="0" borderId="0" xfId="0" applyFont="1" applyFill="1" applyBorder="1" applyAlignment="1">
      <alignment horizontal="center" vertical="center" wrapText="1"/>
    </xf>
    <xf numFmtId="0" fontId="4" fillId="0" borderId="36" xfId="0" applyFont="1" applyFill="1" applyBorder="1" applyAlignment="1">
      <alignment horizontal="left"/>
    </xf>
    <xf numFmtId="165" fontId="4" fillId="0" borderId="23" xfId="0" applyNumberFormat="1" applyFont="1" applyFill="1" applyBorder="1"/>
    <xf numFmtId="167" fontId="4" fillId="0" borderId="28" xfId="0" applyNumberFormat="1" applyFont="1" applyFill="1" applyBorder="1"/>
    <xf numFmtId="167" fontId="4" fillId="0" borderId="25" xfId="0" applyNumberFormat="1" applyFont="1" applyFill="1" applyBorder="1"/>
    <xf numFmtId="167" fontId="4" fillId="0" borderId="26" xfId="0" applyNumberFormat="1" applyFont="1" applyFill="1" applyBorder="1"/>
    <xf numFmtId="167" fontId="4" fillId="0" borderId="23" xfId="0" applyNumberFormat="1" applyFont="1" applyFill="1" applyBorder="1"/>
    <xf numFmtId="167" fontId="4" fillId="0" borderId="27" xfId="0" applyNumberFormat="1" applyFont="1" applyFill="1" applyBorder="1"/>
    <xf numFmtId="0" fontId="4" fillId="0" borderId="43" xfId="0" applyFont="1" applyFill="1" applyBorder="1" applyAlignment="1">
      <alignment horizontal="left"/>
    </xf>
    <xf numFmtId="165" fontId="4" fillId="0" borderId="18" xfId="0" applyNumberFormat="1" applyFont="1" applyFill="1" applyBorder="1"/>
    <xf numFmtId="167" fontId="4" fillId="0" borderId="44" xfId="0" applyNumberFormat="1" applyFont="1" applyFill="1" applyBorder="1"/>
    <xf numFmtId="167" fontId="4" fillId="0" borderId="19" xfId="0" applyNumberFormat="1" applyFont="1" applyFill="1" applyBorder="1"/>
    <xf numFmtId="167" fontId="4" fillId="0" borderId="20" xfId="0" applyNumberFormat="1" applyFont="1" applyFill="1" applyBorder="1"/>
    <xf numFmtId="167" fontId="4" fillId="0" borderId="18" xfId="0" applyNumberFormat="1" applyFont="1" applyFill="1" applyBorder="1"/>
    <xf numFmtId="167" fontId="4" fillId="0" borderId="21" xfId="0" applyNumberFormat="1" applyFont="1" applyFill="1" applyBorder="1"/>
    <xf numFmtId="0" fontId="5" fillId="0" borderId="38" xfId="0" applyFont="1" applyFill="1" applyBorder="1" applyAlignment="1">
      <alignment horizontal="left"/>
    </xf>
    <xf numFmtId="165" fontId="5" fillId="0" borderId="30" xfId="0" applyNumberFormat="1" applyFont="1" applyFill="1" applyBorder="1"/>
    <xf numFmtId="167" fontId="5" fillId="0" borderId="41" xfId="0" applyNumberFormat="1" applyFont="1" applyFill="1" applyBorder="1"/>
    <xf numFmtId="167" fontId="5" fillId="0" borderId="7" xfId="0" applyNumberFormat="1" applyFont="1" applyFill="1" applyBorder="1"/>
    <xf numFmtId="167" fontId="5" fillId="0" borderId="40" xfId="0" applyNumberFormat="1" applyFont="1" applyFill="1" applyBorder="1"/>
    <xf numFmtId="167" fontId="5" fillId="0" borderId="30" xfId="0" applyNumberFormat="1" applyFont="1" applyFill="1" applyBorder="1"/>
    <xf numFmtId="167" fontId="5" fillId="0" borderId="8" xfId="0" applyNumberFormat="1" applyFont="1" applyFill="1" applyBorder="1"/>
    <xf numFmtId="0" fontId="4" fillId="0" borderId="38" xfId="0" applyFont="1" applyFill="1" applyBorder="1" applyAlignment="1">
      <alignment horizontal="left"/>
    </xf>
    <xf numFmtId="165" fontId="4" fillId="0" borderId="33" xfId="0" applyNumberFormat="1" applyFont="1" applyFill="1" applyBorder="1"/>
    <xf numFmtId="167" fontId="7" fillId="0" borderId="33" xfId="0" applyNumberFormat="1" applyFont="1" applyFill="1" applyBorder="1"/>
    <xf numFmtId="167" fontId="4" fillId="0" borderId="33" xfId="0" applyNumberFormat="1" applyFont="1" applyFill="1" applyBorder="1"/>
    <xf numFmtId="167" fontId="4" fillId="0" borderId="34" xfId="0" applyNumberFormat="1" applyFont="1" applyFill="1" applyBorder="1"/>
    <xf numFmtId="0" fontId="5" fillId="0" borderId="0" xfId="0" applyFont="1" applyFill="1" applyBorder="1"/>
    <xf numFmtId="0" fontId="9" fillId="0" borderId="0" xfId="0" applyFont="1" applyFill="1" applyBorder="1"/>
    <xf numFmtId="0" fontId="4" fillId="0" borderId="31" xfId="0" applyFont="1" applyFill="1" applyBorder="1" applyAlignment="1">
      <alignment horizontal="left"/>
    </xf>
    <xf numFmtId="165" fontId="4" fillId="0" borderId="39" xfId="0" applyNumberFormat="1" applyFont="1" applyFill="1" applyBorder="1"/>
    <xf numFmtId="167" fontId="7" fillId="0" borderId="39" xfId="0" applyNumberFormat="1" applyFont="1" applyFill="1" applyBorder="1"/>
    <xf numFmtId="167" fontId="4" fillId="0" borderId="39" xfId="0" applyNumberFormat="1" applyFont="1" applyFill="1" applyBorder="1"/>
    <xf numFmtId="167" fontId="4" fillId="0" borderId="32" xfId="0" applyNumberFormat="1" applyFont="1" applyFill="1" applyBorder="1"/>
    <xf numFmtId="0" fontId="6" fillId="2" borderId="35" xfId="0" applyFont="1" applyFill="1" applyBorder="1" applyAlignment="1">
      <alignment horizontal="left"/>
    </xf>
    <xf numFmtId="165" fontId="5" fillId="2" borderId="1" xfId="0" applyNumberFormat="1" applyFont="1" applyFill="1" applyBorder="1"/>
    <xf numFmtId="167" fontId="5" fillId="2" borderId="22" xfId="0" applyNumberFormat="1" applyFont="1" applyFill="1" applyBorder="1"/>
    <xf numFmtId="167" fontId="5" fillId="2" borderId="3" xfId="0" applyNumberFormat="1" applyFont="1" applyFill="1" applyBorder="1"/>
    <xf numFmtId="167" fontId="5" fillId="2" borderId="4" xfId="0" applyNumberFormat="1" applyFont="1" applyFill="1" applyBorder="1"/>
    <xf numFmtId="167" fontId="5" fillId="2" borderId="1" xfId="0" applyNumberFormat="1" applyFont="1" applyFill="1" applyBorder="1"/>
    <xf numFmtId="167" fontId="5" fillId="2" borderId="5" xfId="0" applyNumberFormat="1" applyFont="1" applyFill="1" applyBorder="1"/>
    <xf numFmtId="0" fontId="7" fillId="0" borderId="36" xfId="0" applyFont="1" applyFill="1" applyBorder="1" applyAlignment="1">
      <alignment horizontal="left"/>
    </xf>
    <xf numFmtId="165" fontId="7" fillId="0" borderId="23" xfId="0" applyNumberFormat="1" applyFont="1" applyFill="1" applyBorder="1"/>
    <xf numFmtId="167" fontId="7" fillId="0" borderId="28" xfId="0" applyNumberFormat="1" applyFont="1" applyFill="1" applyBorder="1"/>
    <xf numFmtId="167" fontId="7" fillId="0" borderId="25" xfId="0" applyNumberFormat="1" applyFont="1" applyFill="1" applyBorder="1"/>
    <xf numFmtId="167" fontId="7" fillId="0" borderId="26" xfId="0" applyNumberFormat="1" applyFont="1" applyFill="1" applyBorder="1"/>
    <xf numFmtId="167" fontId="7" fillId="0" borderId="23" xfId="0" applyNumberFormat="1" applyFont="1" applyFill="1" applyBorder="1"/>
    <xf numFmtId="167" fontId="7" fillId="0" borderId="27" xfId="0" applyNumberFormat="1" applyFont="1" applyFill="1" applyBorder="1"/>
    <xf numFmtId="0" fontId="7" fillId="0" borderId="0" xfId="0" applyFont="1" applyFill="1" applyBorder="1"/>
    <xf numFmtId="0" fontId="7" fillId="0" borderId="37" xfId="0" applyFont="1" applyFill="1" applyBorder="1" applyAlignment="1">
      <alignment horizontal="left"/>
    </xf>
    <xf numFmtId="165" fontId="7" fillId="0" borderId="9" xfId="0" applyNumberFormat="1" applyFont="1" applyFill="1" applyBorder="1"/>
    <xf numFmtId="167" fontId="7" fillId="0" borderId="29" xfId="0" applyNumberFormat="1" applyFont="1" applyFill="1" applyBorder="1"/>
    <xf numFmtId="167" fontId="7" fillId="0" borderId="11" xfId="0" applyNumberFormat="1" applyFont="1" applyFill="1" applyBorder="1"/>
    <xf numFmtId="167" fontId="7" fillId="0" borderId="12" xfId="0" applyNumberFormat="1" applyFont="1" applyFill="1" applyBorder="1"/>
    <xf numFmtId="167" fontId="7" fillId="0" borderId="9" xfId="0" applyNumberFormat="1" applyFont="1" applyFill="1" applyBorder="1"/>
    <xf numFmtId="167" fontId="7" fillId="0" borderId="13" xfId="0" applyNumberFormat="1" applyFont="1" applyFill="1" applyBorder="1"/>
    <xf numFmtId="0" fontId="7" fillId="0" borderId="43" xfId="0" applyFont="1" applyFill="1" applyBorder="1" applyAlignment="1">
      <alignment horizontal="left"/>
    </xf>
    <xf numFmtId="165" fontId="7" fillId="0" borderId="18" xfId="0" applyNumberFormat="1" applyFont="1" applyFill="1" applyBorder="1"/>
    <xf numFmtId="167" fontId="7" fillId="0" borderId="44" xfId="0" applyNumberFormat="1" applyFont="1" applyFill="1" applyBorder="1"/>
    <xf numFmtId="167" fontId="7" fillId="0" borderId="19" xfId="0" applyNumberFormat="1" applyFont="1" applyFill="1" applyBorder="1"/>
    <xf numFmtId="167" fontId="7" fillId="0" borderId="20" xfId="0" applyNumberFormat="1" applyFont="1" applyFill="1" applyBorder="1"/>
    <xf numFmtId="167" fontId="7" fillId="0" borderId="18" xfId="0" applyNumberFormat="1" applyFont="1" applyFill="1" applyBorder="1"/>
    <xf numFmtId="167" fontId="7" fillId="0" borderId="21" xfId="0" applyNumberFormat="1" applyFont="1" applyFill="1" applyBorder="1"/>
    <xf numFmtId="0" fontId="4" fillId="0" borderId="47" xfId="0" applyFont="1" applyFill="1" applyBorder="1"/>
    <xf numFmtId="167" fontId="4" fillId="0" borderId="0" xfId="0" applyNumberFormat="1" applyFont="1" applyFill="1" applyBorder="1" applyAlignment="1">
      <alignment horizontal="right"/>
    </xf>
    <xf numFmtId="167" fontId="4" fillId="0" borderId="22" xfId="0" applyNumberFormat="1" applyFont="1" applyFill="1" applyBorder="1" applyAlignment="1">
      <alignment horizontal="right"/>
    </xf>
    <xf numFmtId="167" fontId="4" fillId="0" borderId="28" xfId="0" applyNumberFormat="1" applyFont="1" applyFill="1" applyBorder="1" applyAlignment="1">
      <alignment horizontal="right"/>
    </xf>
    <xf numFmtId="167" fontId="4" fillId="0" borderId="44" xfId="0" applyNumberFormat="1" applyFont="1" applyFill="1" applyBorder="1" applyAlignment="1">
      <alignment horizontal="right"/>
    </xf>
    <xf numFmtId="167" fontId="5" fillId="0" borderId="41" xfId="0" applyNumberFormat="1" applyFont="1" applyFill="1" applyBorder="1" applyAlignment="1">
      <alignment horizontal="right"/>
    </xf>
    <xf numFmtId="167" fontId="7" fillId="0" borderId="33" xfId="0" applyNumberFormat="1" applyFont="1" applyFill="1" applyBorder="1" applyAlignment="1">
      <alignment horizontal="right"/>
    </xf>
    <xf numFmtId="167" fontId="7" fillId="0" borderId="39" xfId="0" applyNumberFormat="1" applyFont="1" applyFill="1" applyBorder="1" applyAlignment="1">
      <alignment horizontal="right"/>
    </xf>
    <xf numFmtId="167" fontId="5" fillId="2" borderId="22" xfId="0" applyNumberFormat="1" applyFont="1" applyFill="1" applyBorder="1" applyAlignment="1">
      <alignment horizontal="right"/>
    </xf>
    <xf numFmtId="167" fontId="7" fillId="0" borderId="28" xfId="0" applyNumberFormat="1" applyFont="1" applyFill="1" applyBorder="1" applyAlignment="1">
      <alignment horizontal="right"/>
    </xf>
    <xf numFmtId="167" fontId="7" fillId="0" borderId="29" xfId="0" applyNumberFormat="1" applyFont="1" applyFill="1" applyBorder="1" applyAlignment="1">
      <alignment horizontal="right"/>
    </xf>
    <xf numFmtId="167" fontId="7" fillId="0" borderId="44" xfId="0" applyNumberFormat="1" applyFont="1" applyFill="1" applyBorder="1" applyAlignment="1">
      <alignment horizontal="right"/>
    </xf>
    <xf numFmtId="0" fontId="5" fillId="3" borderId="38" xfId="0" applyFont="1" applyFill="1" applyBorder="1" applyAlignment="1">
      <alignment horizontal="left"/>
    </xf>
    <xf numFmtId="165" fontId="5" fillId="3" borderId="30" xfId="0" applyNumberFormat="1" applyFont="1" applyFill="1" applyBorder="1"/>
    <xf numFmtId="167" fontId="5" fillId="3" borderId="41" xfId="0" applyNumberFormat="1" applyFont="1" applyFill="1" applyBorder="1" applyAlignment="1">
      <alignment horizontal="right"/>
    </xf>
    <xf numFmtId="167" fontId="5" fillId="3" borderId="7" xfId="0" applyNumberFormat="1" applyFont="1" applyFill="1" applyBorder="1"/>
    <xf numFmtId="167" fontId="5" fillId="3" borderId="40" xfId="0" applyNumberFormat="1" applyFont="1" applyFill="1" applyBorder="1"/>
    <xf numFmtId="167" fontId="5" fillId="3" borderId="30" xfId="0" applyNumberFormat="1" applyFont="1" applyFill="1" applyBorder="1"/>
    <xf numFmtId="167" fontId="5" fillId="3" borderId="41" xfId="0" applyNumberFormat="1" applyFont="1" applyFill="1" applyBorder="1"/>
    <xf numFmtId="167" fontId="5" fillId="3" borderId="8" xfId="0" applyNumberFormat="1" applyFont="1" applyFill="1" applyBorder="1"/>
    <xf numFmtId="0" fontId="5" fillId="4" borderId="38" xfId="0" applyFont="1" applyFill="1" applyBorder="1" applyAlignment="1">
      <alignment horizontal="left"/>
    </xf>
    <xf numFmtId="165" fontId="5" fillId="4" borderId="30" xfId="0" applyNumberFormat="1" applyFont="1" applyFill="1" applyBorder="1"/>
    <xf numFmtId="167" fontId="5" fillId="4" borderId="41" xfId="0" applyNumberFormat="1" applyFont="1" applyFill="1" applyBorder="1" applyAlignment="1">
      <alignment horizontal="right"/>
    </xf>
    <xf numFmtId="167" fontId="5" fillId="4" borderId="7" xfId="0" applyNumberFormat="1" applyFont="1" applyFill="1" applyBorder="1"/>
    <xf numFmtId="167" fontId="5" fillId="4" borderId="40" xfId="0" applyNumberFormat="1" applyFont="1" applyFill="1" applyBorder="1"/>
    <xf numFmtId="167" fontId="5" fillId="4" borderId="30" xfId="0" applyNumberFormat="1" applyFont="1" applyFill="1" applyBorder="1"/>
    <xf numFmtId="167" fontId="5" fillId="4" borderId="41" xfId="0" applyNumberFormat="1" applyFont="1" applyFill="1" applyBorder="1"/>
    <xf numFmtId="167" fontId="5" fillId="4" borderId="8" xfId="0" applyNumberFormat="1" applyFont="1" applyFill="1" applyBorder="1"/>
    <xf numFmtId="167" fontId="6" fillId="5" borderId="51" xfId="0" applyNumberFormat="1" applyFont="1" applyFill="1" applyBorder="1" applyAlignment="1">
      <alignment horizontal="center" vertical="center" wrapText="1"/>
    </xf>
    <xf numFmtId="167" fontId="6" fillId="5" borderId="14" xfId="0" applyNumberFormat="1" applyFont="1" applyFill="1" applyBorder="1" applyAlignment="1">
      <alignment horizontal="center" vertical="center" wrapText="1"/>
    </xf>
    <xf numFmtId="167" fontId="6" fillId="5" borderId="53" xfId="0" applyNumberFormat="1" applyFont="1" applyFill="1" applyBorder="1" applyAlignment="1">
      <alignment horizontal="center" vertical="center" wrapText="1"/>
    </xf>
    <xf numFmtId="0" fontId="11" fillId="0" borderId="0" xfId="0" applyFont="1"/>
    <xf numFmtId="1" fontId="11" fillId="0" borderId="0" xfId="0" applyNumberFormat="1" applyFont="1"/>
    <xf numFmtId="14" fontId="11" fillId="0" borderId="0" xfId="0" applyNumberFormat="1" applyFont="1"/>
    <xf numFmtId="168" fontId="11" fillId="0" borderId="0" xfId="0" applyNumberFormat="1" applyFont="1"/>
    <xf numFmtId="1" fontId="12" fillId="0" borderId="6" xfId="0" applyNumberFormat="1" applyFont="1" applyBorder="1" applyAlignment="1">
      <alignment horizontal="center" vertical="center" wrapText="1"/>
    </xf>
    <xf numFmtId="14" fontId="12" fillId="0" borderId="7" xfId="0" applyNumberFormat="1" applyFont="1" applyBorder="1" applyAlignment="1">
      <alignment horizontal="center" vertical="center" wrapText="1"/>
    </xf>
    <xf numFmtId="168" fontId="12" fillId="0" borderId="7" xfId="0" applyNumberFormat="1"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Alignment="1">
      <alignment horizontal="center" vertical="center" wrapText="1"/>
    </xf>
    <xf numFmtId="1" fontId="11" fillId="0" borderId="16" xfId="0" applyNumberFormat="1" applyFont="1" applyBorder="1" applyAlignment="1">
      <alignment wrapText="1"/>
    </xf>
    <xf numFmtId="14" fontId="11" fillId="0" borderId="17" xfId="0" applyNumberFormat="1" applyFont="1" applyBorder="1" applyAlignment="1">
      <alignment wrapText="1"/>
    </xf>
    <xf numFmtId="168" fontId="11" fillId="0" borderId="17" xfId="1" applyNumberFormat="1" applyFont="1" applyBorder="1" applyAlignment="1">
      <alignment wrapText="1"/>
    </xf>
    <xf numFmtId="0" fontId="11" fillId="0" borderId="56" xfId="0" applyFont="1" applyBorder="1" applyAlignment="1">
      <alignment wrapText="1"/>
    </xf>
    <xf numFmtId="0" fontId="11" fillId="0" borderId="0" xfId="0" applyFont="1" applyAlignment="1">
      <alignment wrapText="1"/>
    </xf>
    <xf numFmtId="1" fontId="11" fillId="0" borderId="24" xfId="0" applyNumberFormat="1" applyFont="1" applyBorder="1" applyAlignment="1">
      <alignment wrapText="1"/>
    </xf>
    <xf numFmtId="14" fontId="11" fillId="0" borderId="25" xfId="0" applyNumberFormat="1" applyFont="1" applyBorder="1" applyAlignment="1">
      <alignment wrapText="1"/>
    </xf>
    <xf numFmtId="168" fontId="11" fillId="0" borderId="25" xfId="1" applyNumberFormat="1" applyFont="1" applyBorder="1" applyAlignment="1">
      <alignment wrapText="1"/>
    </xf>
    <xf numFmtId="0" fontId="11" fillId="0" borderId="27" xfId="0" applyFont="1" applyBorder="1" applyAlignment="1">
      <alignment wrapText="1"/>
    </xf>
    <xf numFmtId="1" fontId="11" fillId="0" borderId="10" xfId="0" applyNumberFormat="1" applyFont="1" applyBorder="1" applyAlignment="1">
      <alignment wrapText="1"/>
    </xf>
    <xf numFmtId="14" fontId="11" fillId="0" borderId="11" xfId="0" applyNumberFormat="1" applyFont="1" applyBorder="1" applyAlignment="1">
      <alignment wrapText="1"/>
    </xf>
    <xf numFmtId="168" fontId="11" fillId="0" borderId="11" xfId="1" applyNumberFormat="1" applyFont="1" applyBorder="1" applyAlignment="1">
      <alignment wrapText="1"/>
    </xf>
    <xf numFmtId="0" fontId="11" fillId="0" borderId="13" xfId="0" applyFont="1" applyBorder="1" applyAlignment="1">
      <alignment wrapText="1"/>
    </xf>
    <xf numFmtId="0" fontId="10" fillId="0" borderId="0" xfId="0" applyFont="1" applyFill="1" applyBorder="1" applyAlignment="1"/>
    <xf numFmtId="0" fontId="4" fillId="0" borderId="0" xfId="0" applyFont="1" applyFill="1" applyBorder="1" applyAlignment="1">
      <alignment vertical="top"/>
    </xf>
    <xf numFmtId="0" fontId="10" fillId="5" borderId="38" xfId="0" applyFont="1" applyFill="1" applyBorder="1" applyAlignment="1"/>
    <xf numFmtId="0" fontId="10" fillId="5" borderId="33" xfId="0" applyFont="1" applyFill="1" applyBorder="1" applyAlignment="1"/>
    <xf numFmtId="0" fontId="10" fillId="5" borderId="34" xfId="0" applyFont="1" applyFill="1" applyBorder="1" applyAlignment="1"/>
    <xf numFmtId="0" fontId="4" fillId="0" borderId="60" xfId="0" applyFont="1" applyFill="1" applyBorder="1" applyAlignment="1">
      <alignment horizontal="center" vertical="top"/>
    </xf>
    <xf numFmtId="14" fontId="4" fillId="0" borderId="57" xfId="0" applyNumberFormat="1" applyFont="1" applyFill="1" applyBorder="1" applyAlignment="1">
      <alignment horizontal="center" vertical="top"/>
    </xf>
    <xf numFmtId="164" fontId="4" fillId="0" borderId="58" xfId="0" applyNumberFormat="1" applyFont="1" applyFill="1" applyBorder="1" applyAlignment="1">
      <alignment horizontal="center" vertical="top"/>
    </xf>
    <xf numFmtId="0" fontId="14" fillId="0" borderId="0" xfId="0" applyFont="1" applyAlignment="1">
      <alignment horizontal="justify" vertical="center"/>
    </xf>
    <xf numFmtId="0" fontId="15" fillId="0" borderId="0" xfId="0" applyFont="1" applyAlignment="1">
      <alignment horizontal="left" vertical="center" indent="2"/>
    </xf>
    <xf numFmtId="0" fontId="15" fillId="0" borderId="0" xfId="0" applyFont="1" applyAlignment="1">
      <alignment horizontal="justify" vertical="center"/>
    </xf>
    <xf numFmtId="0" fontId="16" fillId="0" borderId="0" xfId="0" applyFont="1" applyAlignment="1">
      <alignment horizontal="left" vertical="center" wrapText="1" indent="2"/>
    </xf>
    <xf numFmtId="166" fontId="19" fillId="0" borderId="3" xfId="1" applyFont="1" applyFill="1" applyBorder="1"/>
    <xf numFmtId="0" fontId="21" fillId="14" borderId="30" xfId="0" applyNumberFormat="1" applyFont="1" applyFill="1" applyBorder="1" applyAlignment="1">
      <alignment horizontal="center" vertical="center" wrapText="1"/>
    </xf>
    <xf numFmtId="4" fontId="21" fillId="14" borderId="30" xfId="0" applyNumberFormat="1" applyFont="1" applyFill="1" applyBorder="1" applyAlignment="1">
      <alignment horizontal="center" vertical="center" wrapText="1"/>
    </xf>
    <xf numFmtId="1" fontId="21" fillId="14" borderId="30" xfId="0" applyNumberFormat="1" applyFont="1" applyFill="1" applyBorder="1" applyAlignment="1">
      <alignment horizontal="center" vertical="center" wrapText="1"/>
    </xf>
    <xf numFmtId="14" fontId="21" fillId="14" borderId="30" xfId="0" applyNumberFormat="1" applyFont="1" applyFill="1" applyBorder="1" applyAlignment="1">
      <alignment horizontal="center" vertical="center" wrapText="1"/>
    </xf>
    <xf numFmtId="0" fontId="22" fillId="15" borderId="25" xfId="0" applyNumberFormat="1" applyFont="1" applyFill="1" applyBorder="1" applyAlignment="1" applyProtection="1">
      <alignment horizontal="left" vertical="top" wrapText="1"/>
    </xf>
    <xf numFmtId="4" fontId="22" fillId="15" borderId="25" xfId="0" applyNumberFormat="1" applyFont="1" applyFill="1" applyBorder="1" applyAlignment="1" applyProtection="1">
      <alignment horizontal="right" vertical="top" wrapText="1"/>
    </xf>
    <xf numFmtId="0" fontId="23" fillId="0" borderId="25" xfId="0" applyFont="1" applyBorder="1"/>
    <xf numFmtId="14" fontId="23" fillId="0" borderId="25" xfId="0" applyNumberFormat="1" applyFont="1" applyBorder="1"/>
    <xf numFmtId="0" fontId="23" fillId="0" borderId="25" xfId="0" applyFont="1" applyBorder="1" applyAlignment="1">
      <alignment horizontal="right"/>
    </xf>
    <xf numFmtId="4" fontId="23" fillId="0" borderId="25" xfId="0" applyNumberFormat="1" applyFont="1" applyBorder="1"/>
    <xf numFmtId="10" fontId="23" fillId="0" borderId="25" xfId="2" applyNumberFormat="1" applyFont="1" applyBorder="1"/>
    <xf numFmtId="166" fontId="23" fillId="0" borderId="25" xfId="1" applyFont="1" applyBorder="1"/>
    <xf numFmtId="0" fontId="23" fillId="0" borderId="25" xfId="0" applyNumberFormat="1" applyFont="1" applyBorder="1" applyAlignment="1">
      <alignment horizontal="right" vertical="center"/>
    </xf>
    <xf numFmtId="4" fontId="24" fillId="0" borderId="25" xfId="0" applyNumberFormat="1" applyFont="1" applyFill="1" applyBorder="1" applyAlignment="1">
      <alignment vertical="center"/>
    </xf>
    <xf numFmtId="0" fontId="23" fillId="0" borderId="25" xfId="0" applyFont="1" applyFill="1" applyBorder="1"/>
    <xf numFmtId="169" fontId="23" fillId="0" borderId="25" xfId="1" applyNumberFormat="1" applyFont="1" applyBorder="1"/>
    <xf numFmtId="166" fontId="23" fillId="0" borderId="25" xfId="1" applyFont="1" applyFill="1" applyBorder="1"/>
    <xf numFmtId="4" fontId="25" fillId="0" borderId="25" xfId="0" applyNumberFormat="1" applyFont="1" applyFill="1" applyBorder="1" applyAlignment="1">
      <alignment vertical="center"/>
    </xf>
    <xf numFmtId="166" fontId="25" fillId="0" borderId="25" xfId="1" applyFont="1" applyFill="1" applyBorder="1" applyAlignment="1">
      <alignment vertical="center"/>
    </xf>
    <xf numFmtId="10" fontId="23" fillId="0" borderId="25" xfId="2" applyNumberFormat="1" applyFont="1" applyFill="1" applyBorder="1"/>
    <xf numFmtId="0" fontId="26" fillId="0" borderId="25" xfId="0" applyFont="1" applyBorder="1" applyAlignment="1">
      <alignment horizontal="center"/>
    </xf>
    <xf numFmtId="49" fontId="27" fillId="12" borderId="17" xfId="0" applyNumberFormat="1" applyFont="1" applyFill="1" applyBorder="1" applyAlignment="1">
      <alignment horizontal="center" vertical="center" wrapText="1"/>
    </xf>
    <xf numFmtId="49" fontId="27" fillId="0" borderId="17" xfId="0" applyNumberFormat="1" applyFont="1" applyFill="1" applyBorder="1" applyAlignment="1">
      <alignment horizontal="center" vertical="center" wrapText="1"/>
    </xf>
    <xf numFmtId="1" fontId="27" fillId="0" borderId="17" xfId="0" applyNumberFormat="1" applyFont="1" applyFill="1" applyBorder="1" applyAlignment="1">
      <alignment horizontal="center" vertical="center" wrapText="1"/>
    </xf>
    <xf numFmtId="14" fontId="27" fillId="0" borderId="17" xfId="0" applyNumberFormat="1" applyFont="1" applyFill="1" applyBorder="1" applyAlignment="1">
      <alignment horizontal="center" vertical="center" wrapText="1"/>
    </xf>
    <xf numFmtId="0" fontId="0" fillId="0" borderId="0" xfId="0" applyBorder="1" applyProtection="1">
      <protection locked="0"/>
    </xf>
    <xf numFmtId="4" fontId="0" fillId="0" borderId="0" xfId="0" applyNumberFormat="1" applyBorder="1" applyProtection="1">
      <protection locked="0"/>
    </xf>
    <xf numFmtId="14" fontId="28" fillId="0" borderId="0" xfId="0" applyNumberFormat="1" applyFont="1" applyBorder="1" applyAlignment="1" applyProtection="1">
      <alignment wrapText="1"/>
      <protection locked="0"/>
    </xf>
    <xf numFmtId="0" fontId="29" fillId="0" borderId="0" xfId="0" applyFont="1" applyProtection="1">
      <protection locked="0"/>
    </xf>
    <xf numFmtId="0" fontId="2" fillId="0" borderId="54" xfId="0" applyFont="1" applyBorder="1" applyAlignment="1">
      <alignment horizontal="center"/>
    </xf>
    <xf numFmtId="0" fontId="2" fillId="0" borderId="55" xfId="0" applyFont="1" applyBorder="1" applyAlignment="1">
      <alignment horizontal="center"/>
    </xf>
    <xf numFmtId="0" fontId="2" fillId="0" borderId="42" xfId="0" applyFont="1" applyBorder="1" applyAlignment="1">
      <alignment horizontal="center"/>
    </xf>
    <xf numFmtId="0" fontId="28" fillId="0" borderId="0" xfId="0" applyNumberFormat="1" applyFont="1" applyBorder="1" applyAlignment="1" applyProtection="1">
      <alignment wrapText="1"/>
      <protection locked="0"/>
    </xf>
    <xf numFmtId="0" fontId="0" fillId="0" borderId="0" xfId="0" applyNumberFormat="1" applyAlignment="1"/>
    <xf numFmtId="0" fontId="8" fillId="0" borderId="38" xfId="0" applyFont="1" applyFill="1" applyBorder="1" applyAlignment="1">
      <alignment horizontal="left"/>
    </xf>
    <xf numFmtId="0" fontId="8" fillId="0" borderId="33" xfId="0" applyFont="1" applyFill="1" applyBorder="1" applyAlignment="1">
      <alignment horizontal="left"/>
    </xf>
    <xf numFmtId="0" fontId="8" fillId="0" borderId="34" xfId="0" applyFont="1" applyFill="1" applyBorder="1" applyAlignment="1">
      <alignment horizontal="left"/>
    </xf>
    <xf numFmtId="0" fontId="2" fillId="0" borderId="0" xfId="0" applyFont="1" applyAlignment="1">
      <alignment horizontal="center" vertical="center"/>
    </xf>
    <xf numFmtId="0" fontId="5" fillId="5" borderId="45" xfId="0" applyFont="1" applyFill="1" applyBorder="1" applyAlignment="1">
      <alignment horizontal="center" vertical="center" wrapText="1"/>
    </xf>
    <xf numFmtId="0" fontId="5" fillId="5" borderId="46" xfId="0" applyFont="1" applyFill="1" applyBorder="1" applyAlignment="1">
      <alignment horizontal="center" vertical="center" wrapText="1"/>
    </xf>
    <xf numFmtId="165" fontId="6" fillId="5" borderId="45" xfId="0" applyNumberFormat="1" applyFont="1" applyFill="1" applyBorder="1" applyAlignment="1">
      <alignment horizontal="center" vertical="center" wrapText="1"/>
    </xf>
    <xf numFmtId="165" fontId="6" fillId="5" borderId="46" xfId="0" applyNumberFormat="1" applyFont="1" applyFill="1" applyBorder="1" applyAlignment="1">
      <alignment horizontal="center" vertical="center" wrapText="1"/>
    </xf>
    <xf numFmtId="167" fontId="6" fillId="5" borderId="38" xfId="0" applyNumberFormat="1" applyFont="1" applyFill="1" applyBorder="1" applyAlignment="1">
      <alignment horizontal="center" vertical="center" wrapText="1"/>
    </xf>
    <xf numFmtId="167" fontId="6" fillId="5" borderId="33" xfId="0" applyNumberFormat="1" applyFont="1" applyFill="1" applyBorder="1" applyAlignment="1">
      <alignment horizontal="center" vertical="center" wrapText="1"/>
    </xf>
    <xf numFmtId="167" fontId="6" fillId="5" borderId="34" xfId="0" applyNumberFormat="1" applyFont="1" applyFill="1" applyBorder="1" applyAlignment="1">
      <alignment horizontal="center" vertical="center" wrapText="1"/>
    </xf>
    <xf numFmtId="167" fontId="6" fillId="5" borderId="45" xfId="0" applyNumberFormat="1" applyFont="1" applyFill="1" applyBorder="1" applyAlignment="1">
      <alignment horizontal="center" vertical="center" wrapText="1"/>
    </xf>
    <xf numFmtId="167" fontId="6" fillId="5" borderId="46" xfId="0" applyNumberFormat="1" applyFont="1" applyFill="1" applyBorder="1" applyAlignment="1">
      <alignment horizontal="center" vertical="center" wrapText="1"/>
    </xf>
    <xf numFmtId="167" fontId="6" fillId="5" borderId="50" xfId="0" applyNumberFormat="1" applyFont="1" applyFill="1" applyBorder="1" applyAlignment="1">
      <alignment horizontal="center" vertical="center" wrapText="1"/>
    </xf>
    <xf numFmtId="167" fontId="6" fillId="5" borderId="51" xfId="0" applyNumberFormat="1" applyFont="1" applyFill="1" applyBorder="1" applyAlignment="1">
      <alignment horizontal="center" vertical="center" wrapText="1"/>
    </xf>
    <xf numFmtId="167" fontId="6" fillId="5" borderId="42" xfId="0" applyNumberFormat="1" applyFont="1" applyFill="1" applyBorder="1" applyAlignment="1">
      <alignment horizontal="center" vertical="center" wrapText="1"/>
    </xf>
    <xf numFmtId="167" fontId="6" fillId="5" borderId="15" xfId="0" applyNumberFormat="1" applyFont="1" applyFill="1" applyBorder="1" applyAlignment="1">
      <alignment horizontal="center" vertical="center" wrapText="1"/>
    </xf>
    <xf numFmtId="167" fontId="6" fillId="5" borderId="55" xfId="0" applyNumberFormat="1" applyFont="1" applyFill="1" applyBorder="1" applyAlignment="1">
      <alignment horizontal="center" vertical="center" wrapText="1"/>
    </xf>
    <xf numFmtId="167" fontId="6" fillId="5" borderId="14" xfId="0" applyNumberFormat="1" applyFont="1" applyFill="1" applyBorder="1" applyAlignment="1">
      <alignment horizontal="center" vertical="center" wrapText="1"/>
    </xf>
    <xf numFmtId="0" fontId="4" fillId="0" borderId="24" xfId="0" applyFont="1" applyFill="1" applyBorder="1" applyAlignment="1">
      <alignment horizontal="left" vertical="top"/>
    </xf>
    <xf numFmtId="0" fontId="4" fillId="0" borderId="27" xfId="0" applyFont="1" applyFill="1" applyBorder="1" applyAlignment="1">
      <alignment horizontal="left" vertical="top"/>
    </xf>
    <xf numFmtId="0" fontId="4" fillId="0" borderId="2" xfId="0" applyFont="1" applyFill="1" applyBorder="1" applyAlignment="1">
      <alignment horizontal="left" vertical="top"/>
    </xf>
    <xf numFmtId="0" fontId="4" fillId="0" borderId="5" xfId="0" applyFont="1" applyFill="1" applyBorder="1" applyAlignment="1">
      <alignment horizontal="left" vertical="top"/>
    </xf>
    <xf numFmtId="0" fontId="10" fillId="5" borderId="38" xfId="0" applyFont="1" applyFill="1" applyBorder="1" applyAlignment="1">
      <alignment horizontal="center"/>
    </xf>
    <xf numFmtId="0" fontId="10" fillId="5" borderId="33" xfId="0" applyFont="1" applyFill="1" applyBorder="1" applyAlignment="1">
      <alignment horizontal="center"/>
    </xf>
    <xf numFmtId="0" fontId="10" fillId="5" borderId="34" xfId="0" applyFont="1" applyFill="1" applyBorder="1" applyAlignment="1">
      <alignment horizontal="center"/>
    </xf>
    <xf numFmtId="14" fontId="17" fillId="0" borderId="0" xfId="0" applyNumberFormat="1" applyFont="1" applyAlignment="1">
      <alignment horizontal="center" vertical="center" wrapText="1"/>
    </xf>
    <xf numFmtId="14" fontId="13" fillId="0" borderId="0" xfId="0" applyNumberFormat="1" applyFont="1" applyAlignment="1">
      <alignment horizontal="center" vertical="center" wrapText="1"/>
    </xf>
    <xf numFmtId="0" fontId="4" fillId="0" borderId="31"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10" xfId="0" applyFont="1" applyFill="1" applyBorder="1" applyAlignment="1">
      <alignment horizontal="left" vertical="top"/>
    </xf>
    <xf numFmtId="0" fontId="4" fillId="0" borderId="13" xfId="0" applyFont="1" applyFill="1" applyBorder="1" applyAlignment="1">
      <alignment horizontal="left" vertical="top"/>
    </xf>
    <xf numFmtId="0" fontId="20" fillId="7" borderId="38" xfId="0" applyNumberFormat="1" applyFont="1" applyFill="1" applyBorder="1" applyAlignment="1">
      <alignment horizontal="center" vertical="center" wrapText="1"/>
    </xf>
    <xf numFmtId="0" fontId="20" fillId="7" borderId="33" xfId="0" applyNumberFormat="1" applyFont="1" applyFill="1" applyBorder="1" applyAlignment="1">
      <alignment horizontal="center" vertical="center" wrapText="1"/>
    </xf>
    <xf numFmtId="0" fontId="20" fillId="7" borderId="34" xfId="0" applyNumberFormat="1" applyFont="1" applyFill="1" applyBorder="1" applyAlignment="1">
      <alignment horizontal="center" vertical="center" wrapText="1"/>
    </xf>
    <xf numFmtId="4" fontId="18" fillId="8" borderId="38" xfId="0" applyNumberFormat="1" applyFont="1" applyFill="1" applyBorder="1" applyAlignment="1">
      <alignment horizontal="center" vertical="center" wrapText="1"/>
    </xf>
    <xf numFmtId="4" fontId="18" fillId="8" borderId="33" xfId="0" applyNumberFormat="1" applyFont="1" applyFill="1" applyBorder="1" applyAlignment="1">
      <alignment horizontal="center" vertical="center" wrapText="1"/>
    </xf>
    <xf numFmtId="4" fontId="18" fillId="8" borderId="34" xfId="0" applyNumberFormat="1" applyFont="1" applyFill="1" applyBorder="1" applyAlignment="1">
      <alignment horizontal="center" vertical="center" wrapText="1"/>
    </xf>
    <xf numFmtId="0" fontId="0" fillId="0" borderId="45" xfId="0" applyBorder="1" applyAlignment="1">
      <alignment vertical="center"/>
    </xf>
    <xf numFmtId="0" fontId="0" fillId="0" borderId="46" xfId="0" applyBorder="1" applyAlignment="1"/>
    <xf numFmtId="1" fontId="20" fillId="2" borderId="45" xfId="0" applyNumberFormat="1" applyFont="1" applyFill="1" applyBorder="1" applyAlignment="1">
      <alignment horizontal="center" vertical="center" wrapText="1"/>
    </xf>
    <xf numFmtId="1" fontId="20" fillId="2" borderId="46" xfId="0" applyNumberFormat="1" applyFont="1" applyFill="1" applyBorder="1" applyAlignment="1">
      <alignment horizontal="center" vertical="center" wrapText="1"/>
    </xf>
    <xf numFmtId="1" fontId="20" fillId="6" borderId="45" xfId="0" applyNumberFormat="1" applyFont="1" applyFill="1" applyBorder="1" applyAlignment="1">
      <alignment horizontal="center" vertical="center" wrapText="1"/>
    </xf>
    <xf numFmtId="1" fontId="20" fillId="6" borderId="46" xfId="0" applyNumberFormat="1" applyFont="1" applyFill="1" applyBorder="1" applyAlignment="1">
      <alignment horizontal="center" vertical="center" wrapText="1"/>
    </xf>
    <xf numFmtId="0" fontId="18" fillId="9" borderId="38" xfId="0" applyNumberFormat="1" applyFont="1" applyFill="1" applyBorder="1" applyAlignment="1">
      <alignment horizontal="center" vertical="center" wrapText="1"/>
    </xf>
    <xf numFmtId="0" fontId="18" fillId="9" borderId="33" xfId="0" applyNumberFormat="1" applyFont="1" applyFill="1" applyBorder="1" applyAlignment="1">
      <alignment horizontal="center" vertical="center" wrapText="1"/>
    </xf>
    <xf numFmtId="0" fontId="18" fillId="9" borderId="34" xfId="0" applyNumberFormat="1" applyFont="1" applyFill="1" applyBorder="1" applyAlignment="1">
      <alignment horizontal="center" vertical="center" wrapText="1"/>
    </xf>
    <xf numFmtId="0" fontId="18" fillId="10" borderId="38" xfId="0" applyNumberFormat="1" applyFont="1" applyFill="1" applyBorder="1" applyAlignment="1">
      <alignment horizontal="center" vertical="center" wrapText="1"/>
    </xf>
    <xf numFmtId="0" fontId="18" fillId="10" borderId="33" xfId="0" applyNumberFormat="1" applyFont="1" applyFill="1" applyBorder="1" applyAlignment="1">
      <alignment horizontal="center" vertical="center" wrapText="1"/>
    </xf>
    <xf numFmtId="0" fontId="18" fillId="10" borderId="34" xfId="0" applyNumberFormat="1" applyFont="1" applyFill="1" applyBorder="1" applyAlignment="1">
      <alignment horizontal="center" vertical="center" wrapText="1"/>
    </xf>
    <xf numFmtId="0" fontId="18" fillId="11" borderId="38" xfId="0" applyNumberFormat="1" applyFont="1" applyFill="1" applyBorder="1" applyAlignment="1">
      <alignment horizontal="center" vertical="center" wrapText="1"/>
    </xf>
    <xf numFmtId="0" fontId="18" fillId="11" borderId="33" xfId="0" applyNumberFormat="1" applyFont="1" applyFill="1" applyBorder="1" applyAlignment="1">
      <alignment horizontal="center" vertical="center" wrapText="1"/>
    </xf>
    <xf numFmtId="0" fontId="18" fillId="11" borderId="34" xfId="0" applyNumberFormat="1" applyFont="1" applyFill="1" applyBorder="1" applyAlignment="1">
      <alignment horizontal="center" vertical="center" wrapText="1"/>
    </xf>
    <xf numFmtId="0" fontId="18" fillId="12" borderId="38" xfId="0" applyNumberFormat="1" applyFont="1" applyFill="1" applyBorder="1" applyAlignment="1">
      <alignment horizontal="center" vertical="center" wrapText="1"/>
    </xf>
    <xf numFmtId="0" fontId="18" fillId="12" borderId="33" xfId="0" applyNumberFormat="1" applyFont="1" applyFill="1" applyBorder="1" applyAlignment="1">
      <alignment horizontal="center" vertical="center" wrapText="1"/>
    </xf>
    <xf numFmtId="0" fontId="18" fillId="13" borderId="38" xfId="0" applyNumberFormat="1" applyFont="1" applyFill="1" applyBorder="1" applyAlignment="1">
      <alignment horizontal="center" vertical="center" wrapText="1"/>
    </xf>
    <xf numFmtId="0" fontId="18" fillId="13" borderId="33" xfId="0" applyNumberFormat="1" applyFont="1" applyFill="1" applyBorder="1" applyAlignment="1">
      <alignment horizontal="center" vertical="center" wrapText="1"/>
    </xf>
    <xf numFmtId="0" fontId="18" fillId="13" borderId="34" xfId="0" applyNumberFormat="1" applyFont="1" applyFill="1" applyBorder="1" applyAlignment="1">
      <alignment horizontal="center" vertical="center" wrapText="1"/>
    </xf>
    <xf numFmtId="4" fontId="4" fillId="0" borderId="1" xfId="0" applyNumberFormat="1" applyFont="1" applyFill="1" applyBorder="1"/>
  </cellXfs>
  <cellStyles count="8">
    <cellStyle name="Normal" xfId="3"/>
    <cellStyle name="Відсотковий" xfId="2" builtinId="5"/>
    <cellStyle name="Грошовий 2" xfId="4"/>
    <cellStyle name="Звичайний" xfId="0" builtinId="0"/>
    <cellStyle name="Звичайний 2" xfId="7"/>
    <cellStyle name="Обычный 2" xfId="6"/>
    <cellStyle name="Фінансовий" xfId="1" builtinId="3"/>
    <cellStyle name="Фінансовий 2" xfId="5"/>
  </cellStyles>
  <dxfs count="0"/>
  <tableStyles count="0" defaultTableStyle="TableStyleMedium9" defaultPivotStyle="PivotStyleLight16"/>
  <colors>
    <mruColors>
      <color rgb="FFFFFF99"/>
      <color rgb="FFFFD1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813435</xdr:colOff>
      <xdr:row>0</xdr:row>
      <xdr:rowOff>171450</xdr:rowOff>
    </xdr:from>
    <xdr:to>
      <xdr:col>9</xdr:col>
      <xdr:colOff>1042035</xdr:colOff>
      <xdr:row>2</xdr:row>
      <xdr:rowOff>112395</xdr:rowOff>
    </xdr:to>
    <xdr:pic>
      <xdr:nvPicPr>
        <xdr:cNvPr id="2" name="Рисунок 1" descr="logo_fgv_2"/>
        <xdr:cNvPicPr/>
      </xdr:nvPicPr>
      <xdr:blipFill>
        <a:blip xmlns:r="http://schemas.openxmlformats.org/officeDocument/2006/relationships" r:embed="rId1" cstate="print"/>
        <a:srcRect/>
        <a:stretch>
          <a:fillRect/>
        </a:stretch>
      </xdr:blipFill>
      <xdr:spPr bwMode="auto">
        <a:xfrm>
          <a:off x="9471660" y="171450"/>
          <a:ext cx="1238250" cy="28384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workbookViewId="0">
      <selection activeCell="B21" sqref="B21"/>
    </sheetView>
  </sheetViews>
  <sheetFormatPr defaultColWidth="8.85546875" defaultRowHeight="12.75" x14ac:dyDescent="0.2"/>
  <cols>
    <col min="1" max="1" width="5.5703125" style="108" customWidth="1"/>
    <col min="2" max="2" width="16.85546875" style="109" bestFit="1" customWidth="1"/>
    <col min="3" max="3" width="19.5703125" style="109" customWidth="1"/>
    <col min="4" max="4" width="15.28515625" style="110" customWidth="1"/>
    <col min="5" max="5" width="15.140625" style="110" customWidth="1"/>
    <col min="6" max="6" width="23.28515625" style="107" customWidth="1"/>
    <col min="7" max="16384" width="8.85546875" style="107"/>
  </cols>
  <sheetData>
    <row r="1" spans="1:6" ht="15.75" thickBot="1" x14ac:dyDescent="0.3">
      <c r="A1" s="171" t="s">
        <v>47</v>
      </c>
      <c r="B1" s="172"/>
      <c r="C1" s="172"/>
      <c r="D1" s="172"/>
      <c r="E1" s="172"/>
      <c r="F1" s="173"/>
    </row>
    <row r="2" spans="1:6" s="115" customFormat="1" ht="26.25" thickBot="1" x14ac:dyDescent="0.3">
      <c r="A2" s="111" t="s">
        <v>48</v>
      </c>
      <c r="B2" s="112" t="s">
        <v>49</v>
      </c>
      <c r="C2" s="112" t="s">
        <v>51</v>
      </c>
      <c r="D2" s="113" t="s">
        <v>52</v>
      </c>
      <c r="E2" s="113" t="s">
        <v>53</v>
      </c>
      <c r="F2" s="114" t="s">
        <v>50</v>
      </c>
    </row>
    <row r="3" spans="1:6" s="120" customFormat="1" ht="26.25" x14ac:dyDescent="0.25">
      <c r="A3" s="116">
        <v>1</v>
      </c>
      <c r="B3" s="117">
        <v>44621</v>
      </c>
      <c r="C3" s="117" t="s">
        <v>101</v>
      </c>
      <c r="D3" s="141">
        <v>157405.56999999998</v>
      </c>
      <c r="E3" s="118"/>
      <c r="F3" s="119" t="s">
        <v>262</v>
      </c>
    </row>
    <row r="4" spans="1:6" s="120" customFormat="1" x14ac:dyDescent="0.2">
      <c r="A4" s="121"/>
      <c r="B4" s="122"/>
      <c r="C4" s="122"/>
      <c r="D4" s="123"/>
      <c r="E4" s="123"/>
      <c r="F4" s="124"/>
    </row>
    <row r="5" spans="1:6" s="120" customFormat="1" x14ac:dyDescent="0.2">
      <c r="A5" s="121"/>
      <c r="B5" s="122"/>
      <c r="C5" s="122"/>
      <c r="D5" s="123"/>
      <c r="E5" s="123"/>
      <c r="F5" s="124"/>
    </row>
    <row r="6" spans="1:6" s="120" customFormat="1" x14ac:dyDescent="0.2">
      <c r="A6" s="121"/>
      <c r="B6" s="122"/>
      <c r="C6" s="122"/>
      <c r="D6" s="123"/>
      <c r="E6" s="123"/>
      <c r="F6" s="124"/>
    </row>
    <row r="7" spans="1:6" s="120" customFormat="1" x14ac:dyDescent="0.2">
      <c r="A7" s="121"/>
      <c r="B7" s="122"/>
      <c r="C7" s="122"/>
      <c r="D7" s="123"/>
      <c r="E7" s="123"/>
      <c r="F7" s="124"/>
    </row>
    <row r="8" spans="1:6" s="120" customFormat="1" x14ac:dyDescent="0.2">
      <c r="A8" s="121"/>
      <c r="B8" s="122"/>
      <c r="C8" s="122"/>
      <c r="D8" s="123"/>
      <c r="E8" s="123"/>
      <c r="F8" s="124"/>
    </row>
    <row r="9" spans="1:6" s="120" customFormat="1" x14ac:dyDescent="0.2">
      <c r="A9" s="121"/>
      <c r="B9" s="122"/>
      <c r="C9" s="122"/>
      <c r="D9" s="123"/>
      <c r="E9" s="123"/>
      <c r="F9" s="124"/>
    </row>
    <row r="10" spans="1:6" s="120" customFormat="1" x14ac:dyDescent="0.2">
      <c r="A10" s="121"/>
      <c r="B10" s="122"/>
      <c r="C10" s="122"/>
      <c r="D10" s="123"/>
      <c r="E10" s="123"/>
      <c r="F10" s="124"/>
    </row>
    <row r="11" spans="1:6" s="120" customFormat="1" x14ac:dyDescent="0.2">
      <c r="A11" s="121"/>
      <c r="B11" s="122"/>
      <c r="C11" s="122"/>
      <c r="D11" s="123"/>
      <c r="E11" s="123"/>
      <c r="F11" s="124"/>
    </row>
    <row r="12" spans="1:6" s="120" customFormat="1" x14ac:dyDescent="0.2">
      <c r="A12" s="121"/>
      <c r="B12" s="122"/>
      <c r="C12" s="122"/>
      <c r="D12" s="123"/>
      <c r="E12" s="123"/>
      <c r="F12" s="124"/>
    </row>
    <row r="13" spans="1:6" s="120" customFormat="1" x14ac:dyDescent="0.2">
      <c r="A13" s="121"/>
      <c r="B13" s="122"/>
      <c r="C13" s="122"/>
      <c r="D13" s="123"/>
      <c r="E13" s="123"/>
      <c r="F13" s="124"/>
    </row>
    <row r="14" spans="1:6" s="120" customFormat="1" x14ac:dyDescent="0.2">
      <c r="A14" s="121"/>
      <c r="B14" s="122"/>
      <c r="C14" s="122"/>
      <c r="D14" s="123"/>
      <c r="E14" s="123"/>
      <c r="F14" s="124"/>
    </row>
    <row r="15" spans="1:6" s="120" customFormat="1" x14ac:dyDescent="0.2">
      <c r="A15" s="121"/>
      <c r="B15" s="122"/>
      <c r="C15" s="122"/>
      <c r="D15" s="123"/>
      <c r="E15" s="123"/>
      <c r="F15" s="124"/>
    </row>
    <row r="16" spans="1:6" s="120" customFormat="1" x14ac:dyDescent="0.2">
      <c r="A16" s="121"/>
      <c r="B16" s="122"/>
      <c r="C16" s="122"/>
      <c r="D16" s="123"/>
      <c r="E16" s="123"/>
      <c r="F16" s="124"/>
    </row>
    <row r="17" spans="1:12" s="120" customFormat="1" ht="13.5" thickBot="1" x14ac:dyDescent="0.25">
      <c r="A17" s="125"/>
      <c r="B17" s="126"/>
      <c r="C17" s="126"/>
      <c r="D17" s="127"/>
      <c r="E17" s="127"/>
      <c r="F17" s="128"/>
    </row>
    <row r="20" spans="1:12" ht="68.25" customHeight="1" x14ac:dyDescent="0.25">
      <c r="B20" s="174" t="s">
        <v>263</v>
      </c>
      <c r="C20" s="175"/>
      <c r="D20" s="167"/>
      <c r="E20" s="170" t="s">
        <v>259</v>
      </c>
      <c r="F20" s="170" t="s">
        <v>260</v>
      </c>
      <c r="G20" s="170"/>
      <c r="I20" s="167"/>
      <c r="J20" s="170"/>
      <c r="K20" s="170"/>
      <c r="L20" s="170"/>
    </row>
  </sheetData>
  <mergeCells count="2">
    <mergeCell ref="A1:F1"/>
    <mergeCell ref="B20:C20"/>
  </mergeCells>
  <pageMargins left="0.31496062992125984" right="0.31496062992125984"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3"/>
  <sheetViews>
    <sheetView tabSelected="1" zoomScaleNormal="100" workbookViewId="0">
      <selection sqref="A1:J1"/>
    </sheetView>
  </sheetViews>
  <sheetFormatPr defaultColWidth="8.85546875" defaultRowHeight="12" x14ac:dyDescent="0.2"/>
  <cols>
    <col min="1" max="1" width="32.42578125" style="2" customWidth="1"/>
    <col min="2" max="2" width="11.140625" style="3" customWidth="1"/>
    <col min="3" max="3" width="13.85546875" style="77" customWidth="1"/>
    <col min="4" max="5" width="14.5703125" style="4" customWidth="1"/>
    <col min="6" max="6" width="15" style="4" customWidth="1"/>
    <col min="7" max="7" width="13.140625" style="4" customWidth="1"/>
    <col min="8" max="9" width="15.140625" style="4" customWidth="1"/>
    <col min="10" max="10" width="16.28515625" style="4" customWidth="1"/>
    <col min="11" max="16384" width="8.85546875" style="2"/>
  </cols>
  <sheetData>
    <row r="1" spans="1:10" s="1" customFormat="1" ht="15" x14ac:dyDescent="0.25">
      <c r="A1" s="179" t="s">
        <v>59</v>
      </c>
      <c r="B1" s="179"/>
      <c r="C1" s="179"/>
      <c r="D1" s="179"/>
      <c r="E1" s="179"/>
      <c r="F1" s="179"/>
      <c r="G1" s="179"/>
      <c r="H1" s="179"/>
      <c r="I1" s="179"/>
      <c r="J1" s="179"/>
    </row>
    <row r="3" spans="1:10" ht="12.75" thickBot="1" x14ac:dyDescent="0.25"/>
    <row r="4" spans="1:10" s="5" customFormat="1" ht="11.45" customHeight="1" thickBot="1" x14ac:dyDescent="0.25">
      <c r="A4" s="180" t="s">
        <v>46</v>
      </c>
      <c r="B4" s="182" t="s">
        <v>10</v>
      </c>
      <c r="C4" s="184" t="s">
        <v>100</v>
      </c>
      <c r="D4" s="185"/>
      <c r="E4" s="185"/>
      <c r="F4" s="186"/>
      <c r="G4" s="187" t="s">
        <v>1</v>
      </c>
      <c r="H4" s="189" t="s">
        <v>91</v>
      </c>
      <c r="I4" s="193" t="s">
        <v>92</v>
      </c>
      <c r="J4" s="191" t="s">
        <v>93</v>
      </c>
    </row>
    <row r="5" spans="1:10" s="6" customFormat="1" ht="45.75" thickBot="1" x14ac:dyDescent="0.3">
      <c r="A5" s="181"/>
      <c r="B5" s="183"/>
      <c r="C5" s="104" t="s">
        <v>37</v>
      </c>
      <c r="D5" s="105" t="s">
        <v>38</v>
      </c>
      <c r="E5" s="106" t="s">
        <v>54</v>
      </c>
      <c r="F5" s="106" t="s">
        <v>0</v>
      </c>
      <c r="G5" s="188"/>
      <c r="H5" s="190"/>
      <c r="I5" s="194"/>
      <c r="J5" s="192"/>
    </row>
    <row r="6" spans="1:10" s="13" customFormat="1" x14ac:dyDescent="0.2">
      <c r="A6" s="7" t="s">
        <v>42</v>
      </c>
      <c r="B6" s="8">
        <v>4</v>
      </c>
      <c r="C6" s="78">
        <v>265490.21999999997</v>
      </c>
      <c r="D6" s="10">
        <v>38713.57</v>
      </c>
      <c r="E6" s="11">
        <v>0</v>
      </c>
      <c r="F6" s="11">
        <v>304207.78999999998</v>
      </c>
      <c r="G6" s="241">
        <v>76051.947499999995</v>
      </c>
      <c r="H6" s="9">
        <v>267323</v>
      </c>
      <c r="I6" s="9">
        <v>182079.58</v>
      </c>
      <c r="J6" s="12">
        <v>8670</v>
      </c>
    </row>
    <row r="7" spans="1:10" s="13" customFormat="1" x14ac:dyDescent="0.2">
      <c r="A7" s="14" t="s">
        <v>43</v>
      </c>
      <c r="B7" s="15">
        <v>0</v>
      </c>
      <c r="C7" s="79">
        <v>0</v>
      </c>
      <c r="D7" s="17">
        <v>0</v>
      </c>
      <c r="E7" s="18">
        <v>0</v>
      </c>
      <c r="F7" s="18">
        <v>0</v>
      </c>
      <c r="G7" s="19">
        <v>0</v>
      </c>
      <c r="H7" s="16">
        <v>0</v>
      </c>
      <c r="I7" s="16">
        <v>0</v>
      </c>
      <c r="J7" s="20">
        <v>0</v>
      </c>
    </row>
    <row r="8" spans="1:10" s="13" customFormat="1" ht="12.75" thickBot="1" x14ac:dyDescent="0.25">
      <c r="A8" s="21" t="s">
        <v>44</v>
      </c>
      <c r="B8" s="22">
        <v>0</v>
      </c>
      <c r="C8" s="80">
        <v>0</v>
      </c>
      <c r="D8" s="24">
        <v>0</v>
      </c>
      <c r="E8" s="25">
        <v>0</v>
      </c>
      <c r="F8" s="25">
        <v>0</v>
      </c>
      <c r="G8" s="26">
        <v>0</v>
      </c>
      <c r="H8" s="23">
        <v>0</v>
      </c>
      <c r="I8" s="23">
        <v>0</v>
      </c>
      <c r="J8" s="27">
        <v>0</v>
      </c>
    </row>
    <row r="9" spans="1:10" s="13" customFormat="1" ht="12.75" thickBot="1" x14ac:dyDescent="0.25">
      <c r="A9" s="28" t="s">
        <v>5</v>
      </c>
      <c r="B9" s="29">
        <v>4</v>
      </c>
      <c r="C9" s="81">
        <v>265490.21999999997</v>
      </c>
      <c r="D9" s="31">
        <v>38713.57</v>
      </c>
      <c r="E9" s="32">
        <v>0</v>
      </c>
      <c r="F9" s="32">
        <v>304207.78999999998</v>
      </c>
      <c r="G9" s="33">
        <v>76051.947499999995</v>
      </c>
      <c r="H9" s="30">
        <v>267323</v>
      </c>
      <c r="I9" s="30">
        <v>182079.58</v>
      </c>
      <c r="J9" s="34">
        <v>8670</v>
      </c>
    </row>
    <row r="10" spans="1:10" s="40" customFormat="1" ht="4.9000000000000004" customHeight="1" thickBot="1" x14ac:dyDescent="0.25">
      <c r="A10" s="35"/>
      <c r="B10" s="36"/>
      <c r="C10" s="82"/>
      <c r="D10" s="37"/>
      <c r="E10" s="37"/>
      <c r="F10" s="38"/>
      <c r="G10" s="37"/>
      <c r="H10" s="38"/>
      <c r="I10" s="38"/>
      <c r="J10" s="39"/>
    </row>
    <row r="11" spans="1:10" s="41" customFormat="1" ht="12.75" thickBot="1" x14ac:dyDescent="0.25">
      <c r="A11" s="176" t="s">
        <v>45</v>
      </c>
      <c r="B11" s="177"/>
      <c r="C11" s="177"/>
      <c r="D11" s="177"/>
      <c r="E11" s="177"/>
      <c r="F11" s="177"/>
      <c r="G11" s="177"/>
      <c r="H11" s="177"/>
      <c r="I11" s="177"/>
      <c r="J11" s="178"/>
    </row>
    <row r="12" spans="1:10" s="40" customFormat="1" ht="4.9000000000000004" customHeight="1" thickBot="1" x14ac:dyDescent="0.25">
      <c r="A12" s="35"/>
      <c r="B12" s="36"/>
      <c r="C12" s="82"/>
      <c r="D12" s="37"/>
      <c r="E12" s="37"/>
      <c r="F12" s="38"/>
      <c r="G12" s="37"/>
      <c r="H12" s="38"/>
      <c r="I12" s="38"/>
      <c r="J12" s="39"/>
    </row>
    <row r="13" spans="1:10" s="40" customFormat="1" ht="12.75" thickBot="1" x14ac:dyDescent="0.25">
      <c r="A13" s="88" t="s">
        <v>26</v>
      </c>
      <c r="B13" s="89">
        <v>4</v>
      </c>
      <c r="C13" s="90">
        <v>265490.21999999997</v>
      </c>
      <c r="D13" s="91">
        <v>38713.57</v>
      </c>
      <c r="E13" s="92">
        <v>0</v>
      </c>
      <c r="F13" s="92">
        <v>304207.78999999998</v>
      </c>
      <c r="G13" s="93">
        <v>76051.947499999995</v>
      </c>
      <c r="H13" s="94">
        <v>267323</v>
      </c>
      <c r="I13" s="94">
        <v>182079.58</v>
      </c>
      <c r="J13" s="95">
        <v>8670</v>
      </c>
    </row>
    <row r="14" spans="1:10" s="40" customFormat="1" ht="4.9000000000000004" customHeight="1" thickBot="1" x14ac:dyDescent="0.25">
      <c r="A14" s="42"/>
      <c r="B14" s="43"/>
      <c r="C14" s="83"/>
      <c r="D14" s="44"/>
      <c r="E14" s="44"/>
      <c r="F14" s="45"/>
      <c r="G14" s="44"/>
      <c r="H14" s="45"/>
      <c r="I14" s="45"/>
      <c r="J14" s="46"/>
    </row>
    <row r="15" spans="1:10" s="40" customFormat="1" ht="12.75" thickBot="1" x14ac:dyDescent="0.25">
      <c r="A15" s="176" t="s">
        <v>25</v>
      </c>
      <c r="B15" s="177"/>
      <c r="C15" s="177"/>
      <c r="D15" s="177"/>
      <c r="E15" s="177"/>
      <c r="F15" s="177"/>
      <c r="G15" s="177"/>
      <c r="H15" s="177"/>
      <c r="I15" s="177"/>
      <c r="J15" s="178"/>
    </row>
    <row r="16" spans="1:10" s="40" customFormat="1" ht="4.9000000000000004" customHeight="1" thickBot="1" x14ac:dyDescent="0.25">
      <c r="A16" s="42"/>
      <c r="B16" s="43"/>
      <c r="C16" s="83"/>
      <c r="D16" s="44"/>
      <c r="E16" s="44"/>
      <c r="F16" s="45"/>
      <c r="G16" s="44"/>
      <c r="H16" s="45"/>
      <c r="I16" s="45"/>
      <c r="J16" s="46"/>
    </row>
    <row r="17" spans="1:10" s="40" customFormat="1" ht="12" customHeight="1" x14ac:dyDescent="0.2">
      <c r="A17" s="47" t="s">
        <v>22</v>
      </c>
      <c r="B17" s="48">
        <v>4</v>
      </c>
      <c r="C17" s="84">
        <v>265490.21999999997</v>
      </c>
      <c r="D17" s="50">
        <v>38713.57</v>
      </c>
      <c r="E17" s="51">
        <v>0</v>
      </c>
      <c r="F17" s="51">
        <v>304207.78999999998</v>
      </c>
      <c r="G17" s="52">
        <v>76051.947499999995</v>
      </c>
      <c r="H17" s="49">
        <v>267323</v>
      </c>
      <c r="I17" s="49">
        <v>182079.58</v>
      </c>
      <c r="J17" s="53">
        <v>8670</v>
      </c>
    </row>
    <row r="18" spans="1:10" s="40" customFormat="1" ht="12" customHeight="1" x14ac:dyDescent="0.2">
      <c r="A18" s="54" t="s">
        <v>20</v>
      </c>
      <c r="B18" s="55">
        <v>0</v>
      </c>
      <c r="C18" s="85">
        <v>0</v>
      </c>
      <c r="D18" s="57">
        <v>0</v>
      </c>
      <c r="E18" s="58">
        <v>0</v>
      </c>
      <c r="F18" s="58">
        <v>0</v>
      </c>
      <c r="G18" s="59">
        <v>0</v>
      </c>
      <c r="H18" s="56">
        <v>0</v>
      </c>
      <c r="I18" s="56">
        <v>0</v>
      </c>
      <c r="J18" s="60">
        <v>0</v>
      </c>
    </row>
    <row r="19" spans="1:10" s="40" customFormat="1" ht="12" customHeight="1" thickBot="1" x14ac:dyDescent="0.25">
      <c r="A19" s="62" t="s">
        <v>21</v>
      </c>
      <c r="B19" s="63">
        <v>4</v>
      </c>
      <c r="C19" s="86">
        <v>265490.21999999997</v>
      </c>
      <c r="D19" s="65">
        <v>38713.57</v>
      </c>
      <c r="E19" s="66">
        <v>0</v>
      </c>
      <c r="F19" s="66">
        <v>304207.78999999998</v>
      </c>
      <c r="G19" s="67">
        <v>76051.947499999995</v>
      </c>
      <c r="H19" s="64">
        <v>267323</v>
      </c>
      <c r="I19" s="64">
        <v>182079.58</v>
      </c>
      <c r="J19" s="68">
        <v>8670</v>
      </c>
    </row>
    <row r="20" spans="1:10" s="40" customFormat="1" ht="4.9000000000000004" customHeight="1" thickBot="1" x14ac:dyDescent="0.25">
      <c r="A20" s="42"/>
      <c r="B20" s="43"/>
      <c r="C20" s="83"/>
      <c r="D20" s="44"/>
      <c r="E20" s="44"/>
      <c r="F20" s="45"/>
      <c r="G20" s="44"/>
      <c r="H20" s="45"/>
      <c r="I20" s="45"/>
      <c r="J20" s="46"/>
    </row>
    <row r="21" spans="1:10" s="40" customFormat="1" ht="12" customHeight="1" x14ac:dyDescent="0.2">
      <c r="A21" s="47" t="s">
        <v>60</v>
      </c>
      <c r="B21" s="48">
        <v>4</v>
      </c>
      <c r="C21" s="84">
        <v>265490.21999999997</v>
      </c>
      <c r="D21" s="50">
        <v>38713.57</v>
      </c>
      <c r="E21" s="51">
        <v>0</v>
      </c>
      <c r="F21" s="51">
        <v>304207.78999999998</v>
      </c>
      <c r="G21" s="52">
        <v>76051.947499999995</v>
      </c>
      <c r="H21" s="49">
        <v>267323</v>
      </c>
      <c r="I21" s="49">
        <v>182079.58</v>
      </c>
      <c r="J21" s="53">
        <v>8670</v>
      </c>
    </row>
    <row r="22" spans="1:10" s="61" customFormat="1" ht="11.25" x14ac:dyDescent="0.2">
      <c r="A22" s="54" t="s">
        <v>61</v>
      </c>
      <c r="B22" s="55">
        <v>4</v>
      </c>
      <c r="C22" s="85">
        <v>265490.21999999997</v>
      </c>
      <c r="D22" s="57">
        <v>38713.57</v>
      </c>
      <c r="E22" s="58">
        <v>0</v>
      </c>
      <c r="F22" s="58">
        <v>304207.78999999998</v>
      </c>
      <c r="G22" s="59">
        <v>76051.947499999995</v>
      </c>
      <c r="H22" s="56">
        <v>267323</v>
      </c>
      <c r="I22" s="56">
        <v>182079.58</v>
      </c>
      <c r="J22" s="60">
        <v>8670</v>
      </c>
    </row>
    <row r="23" spans="1:10" s="61" customFormat="1" thickBot="1" x14ac:dyDescent="0.25">
      <c r="A23" s="62" t="s">
        <v>62</v>
      </c>
      <c r="B23" s="63">
        <v>0</v>
      </c>
      <c r="C23" s="86">
        <v>0</v>
      </c>
      <c r="D23" s="65">
        <v>0</v>
      </c>
      <c r="E23" s="66">
        <v>0</v>
      </c>
      <c r="F23" s="66">
        <v>0</v>
      </c>
      <c r="G23" s="67">
        <v>0</v>
      </c>
      <c r="H23" s="64">
        <v>0</v>
      </c>
      <c r="I23" s="64">
        <v>0</v>
      </c>
      <c r="J23" s="68">
        <v>0</v>
      </c>
    </row>
    <row r="24" spans="1:10" s="40" customFormat="1" ht="4.9000000000000004" customHeight="1" thickBot="1" x14ac:dyDescent="0.25">
      <c r="A24" s="35"/>
      <c r="B24" s="36"/>
      <c r="C24" s="82"/>
      <c r="D24" s="37"/>
      <c r="E24" s="37"/>
      <c r="F24" s="38"/>
      <c r="G24" s="37"/>
      <c r="H24" s="38"/>
      <c r="I24" s="38"/>
      <c r="J24" s="39"/>
    </row>
    <row r="25" spans="1:10" s="40" customFormat="1" ht="12" customHeight="1" x14ac:dyDescent="0.2">
      <c r="A25" s="47" t="s">
        <v>15</v>
      </c>
      <c r="B25" s="48">
        <v>4</v>
      </c>
      <c r="C25" s="84">
        <v>265490.21999999997</v>
      </c>
      <c r="D25" s="50">
        <v>38713.57</v>
      </c>
      <c r="E25" s="51">
        <v>0</v>
      </c>
      <c r="F25" s="51">
        <v>304207.78999999998</v>
      </c>
      <c r="G25" s="52">
        <v>76051.947499999995</v>
      </c>
      <c r="H25" s="49">
        <v>267323</v>
      </c>
      <c r="I25" s="49">
        <v>182079.58</v>
      </c>
      <c r="J25" s="53">
        <v>8670</v>
      </c>
    </row>
    <row r="26" spans="1:10" s="61" customFormat="1" ht="11.25" x14ac:dyDescent="0.2">
      <c r="A26" s="54" t="s">
        <v>2</v>
      </c>
      <c r="B26" s="55">
        <v>0</v>
      </c>
      <c r="C26" s="85">
        <v>0</v>
      </c>
      <c r="D26" s="57">
        <v>0</v>
      </c>
      <c r="E26" s="58">
        <v>0</v>
      </c>
      <c r="F26" s="58">
        <v>0</v>
      </c>
      <c r="G26" s="59">
        <v>0</v>
      </c>
      <c r="H26" s="56">
        <v>0</v>
      </c>
      <c r="I26" s="56">
        <v>0</v>
      </c>
      <c r="J26" s="60">
        <v>0</v>
      </c>
    </row>
    <row r="27" spans="1:10" s="61" customFormat="1" ht="11.25" x14ac:dyDescent="0.2">
      <c r="A27" s="54" t="s">
        <v>4</v>
      </c>
      <c r="B27" s="55">
        <v>0</v>
      </c>
      <c r="C27" s="85">
        <v>0</v>
      </c>
      <c r="D27" s="57">
        <v>0</v>
      </c>
      <c r="E27" s="58">
        <v>0</v>
      </c>
      <c r="F27" s="58">
        <v>0</v>
      </c>
      <c r="G27" s="59">
        <v>0</v>
      </c>
      <c r="H27" s="56">
        <v>0</v>
      </c>
      <c r="I27" s="56">
        <v>0</v>
      </c>
      <c r="J27" s="60">
        <v>0</v>
      </c>
    </row>
    <row r="28" spans="1:10" s="61" customFormat="1" ht="11.25" x14ac:dyDescent="0.2">
      <c r="A28" s="69" t="s">
        <v>3</v>
      </c>
      <c r="B28" s="70">
        <v>4</v>
      </c>
      <c r="C28" s="87">
        <v>265490.21999999997</v>
      </c>
      <c r="D28" s="72">
        <v>38713.57</v>
      </c>
      <c r="E28" s="73">
        <v>0</v>
      </c>
      <c r="F28" s="73">
        <v>304207.78999999998</v>
      </c>
      <c r="G28" s="74">
        <v>76051.947499999995</v>
      </c>
      <c r="H28" s="71">
        <v>267323</v>
      </c>
      <c r="I28" s="71">
        <v>182079.58</v>
      </c>
      <c r="J28" s="75">
        <v>8670</v>
      </c>
    </row>
    <row r="29" spans="1:10" s="61" customFormat="1" thickBot="1" x14ac:dyDescent="0.25">
      <c r="A29" s="69" t="s">
        <v>11</v>
      </c>
      <c r="B29" s="63">
        <v>0</v>
      </c>
      <c r="C29" s="87">
        <v>0</v>
      </c>
      <c r="D29" s="72">
        <v>0</v>
      </c>
      <c r="E29" s="73">
        <v>0</v>
      </c>
      <c r="F29" s="73">
        <v>0</v>
      </c>
      <c r="G29" s="67">
        <v>0</v>
      </c>
      <c r="H29" s="64">
        <v>0</v>
      </c>
      <c r="I29" s="64">
        <v>0</v>
      </c>
      <c r="J29" s="68">
        <v>0</v>
      </c>
    </row>
    <row r="30" spans="1:10" ht="4.9000000000000004" customHeight="1" thickBot="1" x14ac:dyDescent="0.25">
      <c r="A30" s="35"/>
      <c r="B30" s="36"/>
      <c r="C30" s="82"/>
      <c r="D30" s="37"/>
      <c r="E30" s="37"/>
      <c r="F30" s="38"/>
      <c r="G30" s="37"/>
      <c r="H30" s="38"/>
      <c r="I30" s="38"/>
      <c r="J30" s="39"/>
    </row>
    <row r="31" spans="1:10" s="40" customFormat="1" x14ac:dyDescent="0.2">
      <c r="A31" s="47" t="s">
        <v>27</v>
      </c>
      <c r="B31" s="48">
        <v>4</v>
      </c>
      <c r="C31" s="84">
        <v>265490.21999999997</v>
      </c>
      <c r="D31" s="50">
        <v>38713.57</v>
      </c>
      <c r="E31" s="51">
        <v>0</v>
      </c>
      <c r="F31" s="51">
        <v>304207.78999999998</v>
      </c>
      <c r="G31" s="52">
        <v>76051.947499999995</v>
      </c>
      <c r="H31" s="49">
        <v>267323</v>
      </c>
      <c r="I31" s="49">
        <v>182079.58</v>
      </c>
      <c r="J31" s="53">
        <v>8670</v>
      </c>
    </row>
    <row r="32" spans="1:10" s="61" customFormat="1" ht="11.25" x14ac:dyDescent="0.2">
      <c r="A32" s="54" t="s">
        <v>28</v>
      </c>
      <c r="B32" s="55">
        <v>0</v>
      </c>
      <c r="C32" s="85">
        <v>0</v>
      </c>
      <c r="D32" s="57">
        <v>0</v>
      </c>
      <c r="E32" s="58">
        <v>0</v>
      </c>
      <c r="F32" s="58">
        <v>0</v>
      </c>
      <c r="G32" s="59">
        <v>0</v>
      </c>
      <c r="H32" s="56">
        <v>0</v>
      </c>
      <c r="I32" s="56">
        <v>0</v>
      </c>
      <c r="J32" s="60">
        <v>0</v>
      </c>
    </row>
    <row r="33" spans="1:10" s="61" customFormat="1" ht="11.25" x14ac:dyDescent="0.2">
      <c r="A33" s="54" t="s">
        <v>29</v>
      </c>
      <c r="B33" s="55">
        <v>0</v>
      </c>
      <c r="C33" s="85">
        <v>0</v>
      </c>
      <c r="D33" s="57">
        <v>0</v>
      </c>
      <c r="E33" s="58">
        <v>0</v>
      </c>
      <c r="F33" s="58">
        <v>0</v>
      </c>
      <c r="G33" s="59">
        <v>0</v>
      </c>
      <c r="H33" s="56">
        <v>0</v>
      </c>
      <c r="I33" s="56">
        <v>0</v>
      </c>
      <c r="J33" s="60">
        <v>0</v>
      </c>
    </row>
    <row r="34" spans="1:10" s="61" customFormat="1" ht="11.25" x14ac:dyDescent="0.2">
      <c r="A34" s="54" t="s">
        <v>30</v>
      </c>
      <c r="B34" s="55">
        <v>0</v>
      </c>
      <c r="C34" s="85">
        <v>0</v>
      </c>
      <c r="D34" s="57">
        <v>0</v>
      </c>
      <c r="E34" s="58">
        <v>0</v>
      </c>
      <c r="F34" s="58">
        <v>0</v>
      </c>
      <c r="G34" s="59">
        <v>0</v>
      </c>
      <c r="H34" s="56">
        <v>0</v>
      </c>
      <c r="I34" s="56">
        <v>0</v>
      </c>
      <c r="J34" s="60">
        <v>0</v>
      </c>
    </row>
    <row r="35" spans="1:10" s="61" customFormat="1" thickBot="1" x14ac:dyDescent="0.25">
      <c r="A35" s="62" t="s">
        <v>11</v>
      </c>
      <c r="B35" s="63">
        <v>4</v>
      </c>
      <c r="C35" s="86">
        <v>265490.21999999997</v>
      </c>
      <c r="D35" s="65">
        <v>38713.57</v>
      </c>
      <c r="E35" s="66">
        <v>0</v>
      </c>
      <c r="F35" s="66">
        <v>304207.78999999998</v>
      </c>
      <c r="G35" s="67">
        <v>76051.947499999995</v>
      </c>
      <c r="H35" s="64">
        <v>267323</v>
      </c>
      <c r="I35" s="64">
        <v>182079.58</v>
      </c>
      <c r="J35" s="68">
        <v>8670</v>
      </c>
    </row>
    <row r="36" spans="1:10" s="40" customFormat="1" ht="4.9000000000000004" customHeight="1" thickBot="1" x14ac:dyDescent="0.25">
      <c r="A36" s="35"/>
      <c r="B36" s="36"/>
      <c r="C36" s="82"/>
      <c r="D36" s="37"/>
      <c r="E36" s="37"/>
      <c r="F36" s="38"/>
      <c r="G36" s="37"/>
      <c r="H36" s="38"/>
      <c r="I36" s="38"/>
      <c r="J36" s="39"/>
    </row>
    <row r="37" spans="1:10" s="40" customFormat="1" ht="12" customHeight="1" x14ac:dyDescent="0.2">
      <c r="A37" s="47" t="s">
        <v>17</v>
      </c>
      <c r="B37" s="48">
        <v>4</v>
      </c>
      <c r="C37" s="84">
        <v>265490.21999999997</v>
      </c>
      <c r="D37" s="50">
        <v>38713.57</v>
      </c>
      <c r="E37" s="51">
        <v>0</v>
      </c>
      <c r="F37" s="51">
        <v>304207.78999999998</v>
      </c>
      <c r="G37" s="52">
        <v>76051.947499999995</v>
      </c>
      <c r="H37" s="49">
        <v>267323</v>
      </c>
      <c r="I37" s="49">
        <v>182079.58</v>
      </c>
      <c r="J37" s="53">
        <v>8670</v>
      </c>
    </row>
    <row r="38" spans="1:10" s="61" customFormat="1" ht="11.25" x14ac:dyDescent="0.2">
      <c r="A38" s="54" t="s">
        <v>12</v>
      </c>
      <c r="B38" s="55">
        <v>4</v>
      </c>
      <c r="C38" s="85">
        <v>265490.21999999997</v>
      </c>
      <c r="D38" s="57">
        <v>38713.57</v>
      </c>
      <c r="E38" s="58">
        <v>0</v>
      </c>
      <c r="F38" s="58">
        <v>304207.78999999998</v>
      </c>
      <c r="G38" s="59">
        <v>76051.947499999995</v>
      </c>
      <c r="H38" s="56">
        <v>267323</v>
      </c>
      <c r="I38" s="56">
        <v>182079.58</v>
      </c>
      <c r="J38" s="60">
        <v>8670</v>
      </c>
    </row>
    <row r="39" spans="1:10" s="61" customFormat="1" ht="11.25" x14ac:dyDescent="0.2">
      <c r="A39" s="54" t="s">
        <v>13</v>
      </c>
      <c r="B39" s="55">
        <v>0</v>
      </c>
      <c r="C39" s="85">
        <v>0</v>
      </c>
      <c r="D39" s="57">
        <v>0</v>
      </c>
      <c r="E39" s="58">
        <v>0</v>
      </c>
      <c r="F39" s="58">
        <v>0</v>
      </c>
      <c r="G39" s="59">
        <v>0</v>
      </c>
      <c r="H39" s="56">
        <v>0</v>
      </c>
      <c r="I39" s="56">
        <v>0</v>
      </c>
      <c r="J39" s="60">
        <v>0</v>
      </c>
    </row>
    <row r="40" spans="1:10" s="61" customFormat="1" ht="11.25" x14ac:dyDescent="0.2">
      <c r="A40" s="54" t="s">
        <v>14</v>
      </c>
      <c r="B40" s="55">
        <v>0</v>
      </c>
      <c r="C40" s="85">
        <v>0</v>
      </c>
      <c r="D40" s="57">
        <v>0</v>
      </c>
      <c r="E40" s="58">
        <v>0</v>
      </c>
      <c r="F40" s="58">
        <v>0</v>
      </c>
      <c r="G40" s="59">
        <v>0</v>
      </c>
      <c r="H40" s="56">
        <v>0</v>
      </c>
      <c r="I40" s="56">
        <v>0</v>
      </c>
      <c r="J40" s="60">
        <v>0</v>
      </c>
    </row>
    <row r="41" spans="1:10" s="61" customFormat="1" thickBot="1" x14ac:dyDescent="0.25">
      <c r="A41" s="62" t="s">
        <v>11</v>
      </c>
      <c r="B41" s="63">
        <v>0</v>
      </c>
      <c r="C41" s="86">
        <v>0</v>
      </c>
      <c r="D41" s="65">
        <v>0</v>
      </c>
      <c r="E41" s="66">
        <v>0</v>
      </c>
      <c r="F41" s="66">
        <v>0</v>
      </c>
      <c r="G41" s="67">
        <v>0</v>
      </c>
      <c r="H41" s="64">
        <v>0</v>
      </c>
      <c r="I41" s="64">
        <v>0</v>
      </c>
      <c r="J41" s="68">
        <v>0</v>
      </c>
    </row>
    <row r="42" spans="1:10" s="40" customFormat="1" ht="4.9000000000000004" customHeight="1" thickBot="1" x14ac:dyDescent="0.25">
      <c r="A42" s="35"/>
      <c r="B42" s="36"/>
      <c r="C42" s="82"/>
      <c r="D42" s="37"/>
      <c r="E42" s="37"/>
      <c r="F42" s="38"/>
      <c r="G42" s="37"/>
      <c r="H42" s="38"/>
      <c r="I42" s="38"/>
      <c r="J42" s="39"/>
    </row>
    <row r="43" spans="1:10" s="40" customFormat="1" ht="12" customHeight="1" x14ac:dyDescent="0.2">
      <c r="A43" s="47" t="s">
        <v>24</v>
      </c>
      <c r="B43" s="48">
        <v>4</v>
      </c>
      <c r="C43" s="84">
        <v>265490.21999999997</v>
      </c>
      <c r="D43" s="50">
        <v>38713.57</v>
      </c>
      <c r="E43" s="51">
        <v>0</v>
      </c>
      <c r="F43" s="51">
        <v>304207.78999999998</v>
      </c>
      <c r="G43" s="52">
        <v>76051.947499999995</v>
      </c>
      <c r="H43" s="49">
        <v>267323</v>
      </c>
      <c r="I43" s="49">
        <v>182079.58</v>
      </c>
      <c r="J43" s="53">
        <v>8670</v>
      </c>
    </row>
    <row r="44" spans="1:10" s="61" customFormat="1" ht="11.25" x14ac:dyDescent="0.2">
      <c r="A44" s="54" t="s">
        <v>23</v>
      </c>
      <c r="B44" s="55">
        <v>0</v>
      </c>
      <c r="C44" s="85">
        <v>0</v>
      </c>
      <c r="D44" s="57">
        <v>0</v>
      </c>
      <c r="E44" s="58">
        <v>0</v>
      </c>
      <c r="F44" s="58">
        <v>0</v>
      </c>
      <c r="G44" s="59">
        <v>0</v>
      </c>
      <c r="H44" s="56">
        <v>0</v>
      </c>
      <c r="I44" s="56">
        <v>0</v>
      </c>
      <c r="J44" s="60">
        <v>0</v>
      </c>
    </row>
    <row r="45" spans="1:10" s="61" customFormat="1" ht="11.25" x14ac:dyDescent="0.2">
      <c r="A45" s="54" t="s">
        <v>35</v>
      </c>
      <c r="B45" s="55">
        <v>0</v>
      </c>
      <c r="C45" s="85">
        <v>0</v>
      </c>
      <c r="D45" s="57">
        <v>0</v>
      </c>
      <c r="E45" s="58">
        <v>0</v>
      </c>
      <c r="F45" s="58">
        <v>0</v>
      </c>
      <c r="G45" s="59">
        <v>0</v>
      </c>
      <c r="H45" s="56">
        <v>0</v>
      </c>
      <c r="I45" s="56">
        <v>0</v>
      </c>
      <c r="J45" s="60">
        <v>0</v>
      </c>
    </row>
    <row r="46" spans="1:10" s="61" customFormat="1" ht="11.25" x14ac:dyDescent="0.2">
      <c r="A46" s="54" t="s">
        <v>34</v>
      </c>
      <c r="B46" s="55">
        <v>0</v>
      </c>
      <c r="C46" s="85">
        <v>0</v>
      </c>
      <c r="D46" s="57">
        <v>0</v>
      </c>
      <c r="E46" s="58">
        <v>0</v>
      </c>
      <c r="F46" s="58">
        <v>0</v>
      </c>
      <c r="G46" s="59">
        <v>0</v>
      </c>
      <c r="H46" s="56">
        <v>0</v>
      </c>
      <c r="I46" s="56">
        <v>0</v>
      </c>
      <c r="J46" s="60">
        <v>0</v>
      </c>
    </row>
    <row r="47" spans="1:10" s="61" customFormat="1" thickBot="1" x14ac:dyDescent="0.25">
      <c r="A47" s="62" t="s">
        <v>36</v>
      </c>
      <c r="B47" s="63">
        <v>4</v>
      </c>
      <c r="C47" s="86">
        <v>265490.21999999997</v>
      </c>
      <c r="D47" s="65">
        <v>38713.57</v>
      </c>
      <c r="E47" s="66">
        <v>0</v>
      </c>
      <c r="F47" s="66">
        <v>304207.78999999998</v>
      </c>
      <c r="G47" s="67">
        <v>76051.947499999995</v>
      </c>
      <c r="H47" s="64">
        <v>267323</v>
      </c>
      <c r="I47" s="64">
        <v>182079.58</v>
      </c>
      <c r="J47" s="68">
        <v>8670</v>
      </c>
    </row>
    <row r="48" spans="1:10" s="40" customFormat="1" ht="4.9000000000000004" customHeight="1" thickBot="1" x14ac:dyDescent="0.25">
      <c r="A48" s="35"/>
      <c r="B48" s="36"/>
      <c r="C48" s="82"/>
      <c r="D48" s="37"/>
      <c r="E48" s="37"/>
      <c r="F48" s="38"/>
      <c r="G48" s="37"/>
      <c r="H48" s="38"/>
      <c r="I48" s="38"/>
      <c r="J48" s="39"/>
    </row>
    <row r="49" spans="1:10" s="40" customFormat="1" ht="12" customHeight="1" x14ac:dyDescent="0.2">
      <c r="A49" s="47" t="s">
        <v>18</v>
      </c>
      <c r="B49" s="48">
        <v>4</v>
      </c>
      <c r="C49" s="84">
        <v>265490.21999999997</v>
      </c>
      <c r="D49" s="50">
        <v>38713.57</v>
      </c>
      <c r="E49" s="51">
        <v>0</v>
      </c>
      <c r="F49" s="51">
        <v>304207.78999999998</v>
      </c>
      <c r="G49" s="52">
        <v>76051.947499999995</v>
      </c>
      <c r="H49" s="49">
        <v>267323</v>
      </c>
      <c r="I49" s="49">
        <v>182079.58</v>
      </c>
      <c r="J49" s="53">
        <v>8670</v>
      </c>
    </row>
    <row r="50" spans="1:10" s="61" customFormat="1" ht="11.25" x14ac:dyDescent="0.2">
      <c r="A50" s="54" t="s">
        <v>6</v>
      </c>
      <c r="B50" s="55">
        <v>0</v>
      </c>
      <c r="C50" s="85">
        <v>0</v>
      </c>
      <c r="D50" s="57">
        <v>0</v>
      </c>
      <c r="E50" s="58">
        <v>0</v>
      </c>
      <c r="F50" s="58">
        <v>0</v>
      </c>
      <c r="G50" s="59">
        <v>0</v>
      </c>
      <c r="H50" s="56">
        <v>0</v>
      </c>
      <c r="I50" s="56">
        <v>0</v>
      </c>
      <c r="J50" s="60">
        <v>0</v>
      </c>
    </row>
    <row r="51" spans="1:10" s="61" customFormat="1" ht="11.25" x14ac:dyDescent="0.2">
      <c r="A51" s="54" t="s">
        <v>31</v>
      </c>
      <c r="B51" s="55">
        <v>1</v>
      </c>
      <c r="C51" s="85">
        <v>57955.8</v>
      </c>
      <c r="D51" s="57">
        <v>4660.32</v>
      </c>
      <c r="E51" s="58">
        <v>0</v>
      </c>
      <c r="F51" s="58">
        <v>62616.12</v>
      </c>
      <c r="G51" s="59">
        <v>62616.12</v>
      </c>
      <c r="H51" s="56">
        <v>62986.080000000002</v>
      </c>
      <c r="I51" s="56">
        <v>56672</v>
      </c>
      <c r="J51" s="60">
        <v>0</v>
      </c>
    </row>
    <row r="52" spans="1:10" s="61" customFormat="1" ht="11.25" x14ac:dyDescent="0.2">
      <c r="A52" s="54" t="s">
        <v>32</v>
      </c>
      <c r="B52" s="55">
        <v>3</v>
      </c>
      <c r="C52" s="85">
        <v>207534.42</v>
      </c>
      <c r="D52" s="57">
        <v>34053.25</v>
      </c>
      <c r="E52" s="58">
        <v>0</v>
      </c>
      <c r="F52" s="58">
        <v>241587.67</v>
      </c>
      <c r="G52" s="59">
        <v>80529.223333333342</v>
      </c>
      <c r="H52" s="56">
        <v>204336.92</v>
      </c>
      <c r="I52" s="56">
        <v>125407.58</v>
      </c>
      <c r="J52" s="60">
        <v>8670</v>
      </c>
    </row>
    <row r="53" spans="1:10" s="61" customFormat="1" thickBot="1" x14ac:dyDescent="0.25">
      <c r="A53" s="62" t="s">
        <v>33</v>
      </c>
      <c r="B53" s="63">
        <v>0</v>
      </c>
      <c r="C53" s="86">
        <v>0</v>
      </c>
      <c r="D53" s="65">
        <v>0</v>
      </c>
      <c r="E53" s="66">
        <v>0</v>
      </c>
      <c r="F53" s="66">
        <v>0</v>
      </c>
      <c r="G53" s="67">
        <v>0</v>
      </c>
      <c r="H53" s="64">
        <v>0</v>
      </c>
      <c r="I53" s="64">
        <v>0</v>
      </c>
      <c r="J53" s="68">
        <v>0</v>
      </c>
    </row>
    <row r="54" spans="1:10" s="40" customFormat="1" ht="4.9000000000000004" customHeight="1" thickBot="1" x14ac:dyDescent="0.25">
      <c r="A54" s="35"/>
      <c r="B54" s="36"/>
      <c r="C54" s="82"/>
      <c r="D54" s="37"/>
      <c r="E54" s="37"/>
      <c r="F54" s="38"/>
      <c r="G54" s="37"/>
      <c r="H54" s="38"/>
      <c r="I54" s="38"/>
      <c r="J54" s="39"/>
    </row>
    <row r="55" spans="1:10" s="40" customFormat="1" ht="12" customHeight="1" x14ac:dyDescent="0.2">
      <c r="A55" s="47" t="s">
        <v>7</v>
      </c>
      <c r="B55" s="48">
        <v>0</v>
      </c>
      <c r="C55" s="84">
        <v>0</v>
      </c>
      <c r="D55" s="50">
        <v>0</v>
      </c>
      <c r="E55" s="51">
        <v>0</v>
      </c>
      <c r="F55" s="51">
        <v>0</v>
      </c>
      <c r="G55" s="52">
        <v>0</v>
      </c>
      <c r="H55" s="49">
        <v>0</v>
      </c>
      <c r="I55" s="49">
        <v>0</v>
      </c>
      <c r="J55" s="53">
        <v>0</v>
      </c>
    </row>
    <row r="56" spans="1:10" s="61" customFormat="1" ht="11.25" x14ac:dyDescent="0.2">
      <c r="A56" s="54" t="s">
        <v>8</v>
      </c>
      <c r="B56" s="55">
        <v>0</v>
      </c>
      <c r="C56" s="85">
        <v>0</v>
      </c>
      <c r="D56" s="57">
        <v>0</v>
      </c>
      <c r="E56" s="58">
        <v>0</v>
      </c>
      <c r="F56" s="58">
        <v>0</v>
      </c>
      <c r="G56" s="59">
        <v>0</v>
      </c>
      <c r="H56" s="56">
        <v>0</v>
      </c>
      <c r="I56" s="56">
        <v>0</v>
      </c>
      <c r="J56" s="60">
        <v>0</v>
      </c>
    </row>
    <row r="57" spans="1:10" s="61" customFormat="1" thickBot="1" x14ac:dyDescent="0.25">
      <c r="A57" s="62" t="s">
        <v>19</v>
      </c>
      <c r="B57" s="63">
        <v>0</v>
      </c>
      <c r="C57" s="86">
        <v>0</v>
      </c>
      <c r="D57" s="65">
        <v>0</v>
      </c>
      <c r="E57" s="66">
        <v>0</v>
      </c>
      <c r="F57" s="66">
        <v>0</v>
      </c>
      <c r="G57" s="67">
        <v>0</v>
      </c>
      <c r="H57" s="64">
        <v>0</v>
      </c>
      <c r="I57" s="64">
        <v>0</v>
      </c>
      <c r="J57" s="68">
        <v>0</v>
      </c>
    </row>
    <row r="58" spans="1:10" s="40" customFormat="1" ht="4.9000000000000004" customHeight="1" thickBot="1" x14ac:dyDescent="0.25">
      <c r="A58" s="35"/>
      <c r="B58" s="36"/>
      <c r="C58" s="82"/>
      <c r="D58" s="37"/>
      <c r="E58" s="37"/>
      <c r="F58" s="38"/>
      <c r="G58" s="37"/>
      <c r="H58" s="38"/>
      <c r="I58" s="38"/>
      <c r="J58" s="39"/>
    </row>
    <row r="59" spans="1:10" s="61" customFormat="1" x14ac:dyDescent="0.2">
      <c r="A59" s="47" t="s">
        <v>39</v>
      </c>
      <c r="B59" s="48">
        <v>0</v>
      </c>
      <c r="C59" s="84">
        <v>0</v>
      </c>
      <c r="D59" s="50">
        <v>0</v>
      </c>
      <c r="E59" s="51">
        <v>0</v>
      </c>
      <c r="F59" s="51">
        <v>0</v>
      </c>
      <c r="G59" s="52">
        <v>0</v>
      </c>
      <c r="H59" s="49">
        <v>0</v>
      </c>
      <c r="I59" s="49">
        <v>0</v>
      </c>
      <c r="J59" s="53">
        <v>0</v>
      </c>
    </row>
    <row r="60" spans="1:10" s="61" customFormat="1" ht="11.25" x14ac:dyDescent="0.2">
      <c r="A60" s="54" t="s">
        <v>40</v>
      </c>
      <c r="B60" s="55">
        <v>0</v>
      </c>
      <c r="C60" s="85">
        <v>0</v>
      </c>
      <c r="D60" s="57">
        <v>0</v>
      </c>
      <c r="E60" s="58">
        <v>0</v>
      </c>
      <c r="F60" s="58">
        <v>0</v>
      </c>
      <c r="G60" s="59">
        <v>0</v>
      </c>
      <c r="H60" s="56">
        <v>0</v>
      </c>
      <c r="I60" s="56">
        <v>0</v>
      </c>
      <c r="J60" s="60">
        <v>0</v>
      </c>
    </row>
    <row r="61" spans="1:10" s="61" customFormat="1" ht="11.25" x14ac:dyDescent="0.2">
      <c r="A61" s="54" t="s">
        <v>41</v>
      </c>
      <c r="B61" s="55">
        <v>0</v>
      </c>
      <c r="C61" s="85">
        <v>0</v>
      </c>
      <c r="D61" s="57">
        <v>0</v>
      </c>
      <c r="E61" s="58">
        <v>0</v>
      </c>
      <c r="F61" s="58">
        <v>0</v>
      </c>
      <c r="G61" s="59">
        <v>0</v>
      </c>
      <c r="H61" s="56">
        <v>0</v>
      </c>
      <c r="I61" s="56">
        <v>0</v>
      </c>
      <c r="J61" s="60">
        <v>0</v>
      </c>
    </row>
    <row r="62" spans="1:10" s="61" customFormat="1" thickBot="1" x14ac:dyDescent="0.25">
      <c r="A62" s="69" t="s">
        <v>11</v>
      </c>
      <c r="B62" s="63">
        <v>0</v>
      </c>
      <c r="C62" s="87">
        <v>0</v>
      </c>
      <c r="D62" s="72">
        <v>0</v>
      </c>
      <c r="E62" s="73">
        <v>0</v>
      </c>
      <c r="F62" s="73">
        <v>0</v>
      </c>
      <c r="G62" s="67">
        <v>0</v>
      </c>
      <c r="H62" s="64">
        <v>0</v>
      </c>
      <c r="I62" s="64">
        <v>0</v>
      </c>
      <c r="J62" s="68">
        <v>0</v>
      </c>
    </row>
    <row r="63" spans="1:10" s="40" customFormat="1" ht="4.9000000000000004" customHeight="1" thickBot="1" x14ac:dyDescent="0.25">
      <c r="A63" s="35"/>
      <c r="B63" s="36"/>
      <c r="C63" s="82"/>
      <c r="D63" s="37"/>
      <c r="E63" s="37"/>
      <c r="F63" s="38"/>
      <c r="G63" s="37"/>
      <c r="H63" s="38"/>
      <c r="I63" s="38"/>
      <c r="J63" s="39"/>
    </row>
    <row r="64" spans="1:10" s="40" customFormat="1" ht="12.75" thickBot="1" x14ac:dyDescent="0.25">
      <c r="A64" s="96" t="s">
        <v>5</v>
      </c>
      <c r="B64" s="97">
        <v>4</v>
      </c>
      <c r="C64" s="98">
        <v>265490.21999999997</v>
      </c>
      <c r="D64" s="99">
        <v>38713.57</v>
      </c>
      <c r="E64" s="100">
        <v>0</v>
      </c>
      <c r="F64" s="100">
        <v>304207.78999999998</v>
      </c>
      <c r="G64" s="101">
        <v>76051.947499999995</v>
      </c>
      <c r="H64" s="102">
        <v>267323</v>
      </c>
      <c r="I64" s="102">
        <v>182079.58</v>
      </c>
      <c r="J64" s="103">
        <v>8670</v>
      </c>
    </row>
    <row r="65" spans="1:11" ht="12.75" thickBot="1" x14ac:dyDescent="0.25">
      <c r="A65" s="76"/>
    </row>
    <row r="66" spans="1:11" s="5" customFormat="1" ht="15" customHeight="1" thickBot="1" x14ac:dyDescent="0.25">
      <c r="A66" s="131" t="s">
        <v>9</v>
      </c>
      <c r="B66" s="132"/>
      <c r="C66" s="132"/>
      <c r="D66" s="132"/>
      <c r="E66" s="133"/>
      <c r="F66" s="129"/>
      <c r="G66" s="199" t="s">
        <v>55</v>
      </c>
      <c r="H66" s="200"/>
      <c r="I66" s="201"/>
    </row>
    <row r="67" spans="1:11" ht="14.45" customHeight="1" x14ac:dyDescent="0.2">
      <c r="A67" s="204"/>
      <c r="B67" s="205"/>
      <c r="C67" s="205"/>
      <c r="D67" s="205"/>
      <c r="E67" s="206"/>
      <c r="F67" s="130"/>
      <c r="G67" s="197" t="s">
        <v>56</v>
      </c>
      <c r="H67" s="198"/>
      <c r="I67" s="134" t="s">
        <v>99</v>
      </c>
      <c r="J67" s="2"/>
    </row>
    <row r="68" spans="1:11" x14ac:dyDescent="0.2">
      <c r="A68" s="207"/>
      <c r="B68" s="208"/>
      <c r="C68" s="208"/>
      <c r="D68" s="208"/>
      <c r="E68" s="209"/>
      <c r="F68" s="130"/>
      <c r="G68" s="195" t="s">
        <v>57</v>
      </c>
      <c r="H68" s="196"/>
      <c r="I68" s="135">
        <v>44256</v>
      </c>
      <c r="J68" s="2"/>
    </row>
    <row r="69" spans="1:11" ht="12.75" thickBot="1" x14ac:dyDescent="0.25">
      <c r="A69" s="210"/>
      <c r="B69" s="211"/>
      <c r="C69" s="211"/>
      <c r="D69" s="211"/>
      <c r="E69" s="212"/>
      <c r="F69" s="130"/>
      <c r="G69" s="213" t="s">
        <v>58</v>
      </c>
      <c r="H69" s="214"/>
      <c r="I69" s="136">
        <v>130737.81</v>
      </c>
      <c r="J69" s="2"/>
    </row>
    <row r="71" spans="1:11" ht="47.25" customHeight="1" x14ac:dyDescent="0.2">
      <c r="A71" s="202" t="s">
        <v>63</v>
      </c>
      <c r="B71" s="202"/>
      <c r="C71" s="202"/>
      <c r="D71" s="202"/>
      <c r="E71" s="202"/>
      <c r="F71" s="202"/>
      <c r="G71" s="202"/>
      <c r="H71" s="202"/>
      <c r="I71" s="202"/>
      <c r="J71" s="202"/>
    </row>
    <row r="72" spans="1:11" ht="18" customHeight="1" x14ac:dyDescent="0.2">
      <c r="A72" s="203"/>
      <c r="B72" s="203"/>
      <c r="C72" s="203"/>
      <c r="D72" s="203"/>
      <c r="E72" s="203"/>
      <c r="F72" s="203"/>
      <c r="G72" s="203"/>
      <c r="H72" s="203"/>
      <c r="I72" s="203"/>
      <c r="J72" s="203"/>
    </row>
    <row r="73" spans="1:11" ht="57.75" x14ac:dyDescent="0.25">
      <c r="A73" s="169" t="s">
        <v>261</v>
      </c>
      <c r="B73" s="167"/>
      <c r="C73" s="167"/>
      <c r="D73" s="167"/>
      <c r="E73" s="167"/>
      <c r="F73" s="167"/>
      <c r="G73" s="170" t="s">
        <v>259</v>
      </c>
      <c r="H73" s="170"/>
      <c r="I73" s="170" t="s">
        <v>260</v>
      </c>
      <c r="J73" s="2"/>
      <c r="K73" s="170"/>
    </row>
  </sheetData>
  <mergeCells count="17">
    <mergeCell ref="G68:H68"/>
    <mergeCell ref="G67:H67"/>
    <mergeCell ref="G66:I66"/>
    <mergeCell ref="A71:J71"/>
    <mergeCell ref="A72:J72"/>
    <mergeCell ref="A67:E69"/>
    <mergeCell ref="G69:H69"/>
    <mergeCell ref="A1:J1"/>
    <mergeCell ref="A4:A5"/>
    <mergeCell ref="B4:B5"/>
    <mergeCell ref="C4:F4"/>
    <mergeCell ref="G4:G5"/>
    <mergeCell ref="H4:H5"/>
    <mergeCell ref="J4:J5"/>
    <mergeCell ref="I4:I5"/>
    <mergeCell ref="A11:J11"/>
    <mergeCell ref="A15:J15"/>
  </mergeCells>
  <pageMargins left="0.31496062992125984" right="0.31496062992125984" top="0.35433070866141736" bottom="0.35433070866141736" header="0.31496062992125984" footer="0.31496062992125984"/>
  <pageSetup paperSize="9" scale="4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0"/>
  <sheetViews>
    <sheetView workbookViewId="0">
      <selection sqref="A1:A2"/>
    </sheetView>
  </sheetViews>
  <sheetFormatPr defaultRowHeight="15" x14ac:dyDescent="0.25"/>
  <cols>
    <col min="4" max="5" width="9.28515625" bestFit="1" customWidth="1"/>
    <col min="6" max="6" width="16" customWidth="1"/>
    <col min="9" max="9" width="10.5703125" customWidth="1"/>
    <col min="11" max="11" width="9.28515625" bestFit="1" customWidth="1"/>
    <col min="12" max="12" width="13.7109375" customWidth="1"/>
    <col min="13" max="14" width="9.28515625" bestFit="1" customWidth="1"/>
    <col min="20" max="20" width="11.7109375" customWidth="1"/>
    <col min="21" max="21" width="13" customWidth="1"/>
    <col min="22" max="22" width="11.85546875" customWidth="1"/>
    <col min="23" max="24" width="9.28515625" bestFit="1" customWidth="1"/>
    <col min="25" max="25" width="11.7109375" customWidth="1"/>
    <col min="31" max="31" width="12.42578125" customWidth="1"/>
    <col min="32" max="32" width="10.7109375" customWidth="1"/>
    <col min="33" max="38" width="10.28515625" bestFit="1" customWidth="1"/>
    <col min="39" max="39" width="9.42578125" bestFit="1" customWidth="1"/>
    <col min="40" max="43" width="9.28515625" bestFit="1" customWidth="1"/>
    <col min="44" max="44" width="9.42578125" bestFit="1" customWidth="1"/>
    <col min="45" max="47" width="9.28515625" bestFit="1" customWidth="1"/>
  </cols>
  <sheetData>
    <row r="1" spans="1:68" ht="15.75" thickBot="1" x14ac:dyDescent="0.3">
      <c r="A1" s="221" t="s">
        <v>48</v>
      </c>
      <c r="B1" s="223" t="s">
        <v>102</v>
      </c>
      <c r="C1" s="223" t="s">
        <v>103</v>
      </c>
      <c r="D1" s="223" t="s">
        <v>104</v>
      </c>
      <c r="E1" s="225" t="s">
        <v>105</v>
      </c>
      <c r="F1" s="215" t="s">
        <v>106</v>
      </c>
      <c r="G1" s="216"/>
      <c r="H1" s="216"/>
      <c r="I1" s="216"/>
      <c r="J1" s="216"/>
      <c r="K1" s="216"/>
      <c r="L1" s="216"/>
      <c r="M1" s="216"/>
      <c r="N1" s="216"/>
      <c r="O1" s="216"/>
      <c r="P1" s="216"/>
      <c r="Q1" s="216"/>
      <c r="R1" s="216"/>
      <c r="S1" s="217"/>
      <c r="T1" s="218" t="s">
        <v>107</v>
      </c>
      <c r="U1" s="219"/>
      <c r="V1" s="219"/>
      <c r="W1" s="219"/>
      <c r="X1" s="219"/>
      <c r="Y1" s="220"/>
      <c r="Z1" s="227" t="s">
        <v>108</v>
      </c>
      <c r="AA1" s="228"/>
      <c r="AB1" s="228"/>
      <c r="AC1" s="228"/>
      <c r="AD1" s="229"/>
      <c r="AE1" s="230" t="s">
        <v>109</v>
      </c>
      <c r="AF1" s="231"/>
      <c r="AG1" s="231"/>
      <c r="AH1" s="231"/>
      <c r="AI1" s="231"/>
      <c r="AJ1" s="231"/>
      <c r="AK1" s="231"/>
      <c r="AL1" s="231"/>
      <c r="AM1" s="231"/>
      <c r="AN1" s="231"/>
      <c r="AO1" s="231"/>
      <c r="AP1" s="231"/>
      <c r="AQ1" s="231"/>
      <c r="AR1" s="231"/>
      <c r="AS1" s="232"/>
      <c r="AT1" s="233" t="s">
        <v>253</v>
      </c>
      <c r="AU1" s="234"/>
      <c r="AV1" s="234"/>
      <c r="AW1" s="235"/>
      <c r="AX1" s="236" t="s">
        <v>254</v>
      </c>
      <c r="AY1" s="237"/>
      <c r="AZ1" s="237"/>
      <c r="BA1" s="237"/>
      <c r="BB1" s="237"/>
      <c r="BC1" s="237"/>
      <c r="BD1" s="237"/>
      <c r="BE1" s="237"/>
      <c r="BF1" s="237"/>
      <c r="BG1" s="237"/>
      <c r="BH1" s="237"/>
      <c r="BI1" s="238" t="s">
        <v>255</v>
      </c>
      <c r="BJ1" s="239"/>
      <c r="BK1" s="239"/>
      <c r="BL1" s="239"/>
      <c r="BM1" s="239"/>
      <c r="BN1" s="239"/>
      <c r="BO1" s="239"/>
      <c r="BP1" s="240"/>
    </row>
    <row r="2" spans="1:68" ht="217.5" thickBot="1" x14ac:dyDescent="0.3">
      <c r="A2" s="222"/>
      <c r="B2" s="224"/>
      <c r="C2" s="224"/>
      <c r="D2" s="224"/>
      <c r="E2" s="226"/>
      <c r="F2" s="142" t="s">
        <v>110</v>
      </c>
      <c r="G2" s="142" t="s">
        <v>111</v>
      </c>
      <c r="H2" s="142" t="s">
        <v>112</v>
      </c>
      <c r="I2" s="142" t="s">
        <v>113</v>
      </c>
      <c r="J2" s="142" t="s">
        <v>114</v>
      </c>
      <c r="K2" s="142" t="s">
        <v>15</v>
      </c>
      <c r="L2" s="143" t="s">
        <v>115</v>
      </c>
      <c r="M2" s="142" t="s">
        <v>116</v>
      </c>
      <c r="N2" s="142" t="s">
        <v>117</v>
      </c>
      <c r="O2" s="142" t="s">
        <v>118</v>
      </c>
      <c r="P2" s="142" t="s">
        <v>119</v>
      </c>
      <c r="Q2" s="142" t="s">
        <v>120</v>
      </c>
      <c r="R2" s="142" t="s">
        <v>121</v>
      </c>
      <c r="S2" s="142" t="s">
        <v>122</v>
      </c>
      <c r="T2" s="143" t="s">
        <v>123</v>
      </c>
      <c r="U2" s="143" t="s">
        <v>124</v>
      </c>
      <c r="V2" s="143" t="s">
        <v>125</v>
      </c>
      <c r="W2" s="143" t="s">
        <v>126</v>
      </c>
      <c r="X2" s="143" t="s">
        <v>127</v>
      </c>
      <c r="Y2" s="143" t="s">
        <v>128</v>
      </c>
      <c r="Z2" s="142" t="s">
        <v>129</v>
      </c>
      <c r="AA2" s="142" t="s">
        <v>130</v>
      </c>
      <c r="AB2" s="142" t="s">
        <v>131</v>
      </c>
      <c r="AC2" s="142" t="s">
        <v>132</v>
      </c>
      <c r="AD2" s="142" t="s">
        <v>133</v>
      </c>
      <c r="AE2" s="142" t="s">
        <v>134</v>
      </c>
      <c r="AF2" s="142" t="s">
        <v>135</v>
      </c>
      <c r="AG2" s="142" t="s">
        <v>136</v>
      </c>
      <c r="AH2" s="142" t="s">
        <v>137</v>
      </c>
      <c r="AI2" s="142" t="s">
        <v>138</v>
      </c>
      <c r="AJ2" s="142" t="s">
        <v>139</v>
      </c>
      <c r="AK2" s="142" t="s">
        <v>140</v>
      </c>
      <c r="AL2" s="142" t="s">
        <v>141</v>
      </c>
      <c r="AM2" s="142" t="s">
        <v>142</v>
      </c>
      <c r="AN2" s="142" t="s">
        <v>143</v>
      </c>
      <c r="AO2" s="142" t="s">
        <v>144</v>
      </c>
      <c r="AP2" s="142" t="s">
        <v>145</v>
      </c>
      <c r="AQ2" s="142" t="s">
        <v>146</v>
      </c>
      <c r="AR2" s="142" t="s">
        <v>147</v>
      </c>
      <c r="AS2" s="144" t="s">
        <v>148</v>
      </c>
      <c r="AT2" s="144" t="s">
        <v>149</v>
      </c>
      <c r="AU2" s="145" t="s">
        <v>150</v>
      </c>
      <c r="AV2" s="142" t="s">
        <v>151</v>
      </c>
      <c r="AW2" s="142" t="s">
        <v>152</v>
      </c>
      <c r="AX2" s="142" t="s">
        <v>153</v>
      </c>
      <c r="AY2" s="142" t="s">
        <v>154</v>
      </c>
      <c r="AZ2" s="142" t="s">
        <v>155</v>
      </c>
      <c r="BA2" s="142" t="s">
        <v>16</v>
      </c>
      <c r="BB2" s="142" t="s">
        <v>256</v>
      </c>
      <c r="BC2" s="142" t="s">
        <v>156</v>
      </c>
      <c r="BD2" s="142" t="s">
        <v>157</v>
      </c>
      <c r="BE2" s="142" t="s">
        <v>158</v>
      </c>
      <c r="BF2" s="142" t="s">
        <v>159</v>
      </c>
      <c r="BG2" s="142" t="s">
        <v>160</v>
      </c>
      <c r="BH2" s="142" t="s">
        <v>161</v>
      </c>
      <c r="BI2" s="142" t="s">
        <v>162</v>
      </c>
      <c r="BJ2" s="142" t="s">
        <v>163</v>
      </c>
      <c r="BK2" s="142" t="s">
        <v>164</v>
      </c>
      <c r="BL2" s="142" t="s">
        <v>165</v>
      </c>
      <c r="BM2" s="142" t="s">
        <v>166</v>
      </c>
      <c r="BN2" s="142" t="s">
        <v>167</v>
      </c>
      <c r="BO2" s="142" t="s">
        <v>168</v>
      </c>
      <c r="BP2" s="142" t="s">
        <v>169</v>
      </c>
    </row>
    <row r="3" spans="1:68" x14ac:dyDescent="0.25">
      <c r="A3" s="163" t="s">
        <v>170</v>
      </c>
      <c r="B3" s="163" t="s">
        <v>170</v>
      </c>
      <c r="C3" s="163" t="s">
        <v>170</v>
      </c>
      <c r="D3" s="163" t="s">
        <v>170</v>
      </c>
      <c r="E3" s="163" t="s">
        <v>170</v>
      </c>
      <c r="F3" s="164" t="s">
        <v>171</v>
      </c>
      <c r="G3" s="164" t="s">
        <v>172</v>
      </c>
      <c r="H3" s="164" t="s">
        <v>173</v>
      </c>
      <c r="I3" s="164" t="s">
        <v>174</v>
      </c>
      <c r="J3" s="164" t="s">
        <v>175</v>
      </c>
      <c r="K3" s="164" t="s">
        <v>176</v>
      </c>
      <c r="L3" s="164" t="s">
        <v>177</v>
      </c>
      <c r="M3" s="164" t="s">
        <v>178</v>
      </c>
      <c r="N3" s="164" t="s">
        <v>179</v>
      </c>
      <c r="O3" s="164" t="s">
        <v>180</v>
      </c>
      <c r="P3" s="164" t="s">
        <v>181</v>
      </c>
      <c r="Q3" s="164" t="s">
        <v>182</v>
      </c>
      <c r="R3" s="164" t="s">
        <v>183</v>
      </c>
      <c r="S3" s="164" t="s">
        <v>184</v>
      </c>
      <c r="T3" s="164" t="s">
        <v>185</v>
      </c>
      <c r="U3" s="164" t="s">
        <v>186</v>
      </c>
      <c r="V3" s="164" t="s">
        <v>187</v>
      </c>
      <c r="W3" s="164" t="s">
        <v>188</v>
      </c>
      <c r="X3" s="164" t="s">
        <v>189</v>
      </c>
      <c r="Y3" s="164" t="s">
        <v>190</v>
      </c>
      <c r="Z3" s="164" t="s">
        <v>191</v>
      </c>
      <c r="AA3" s="164" t="s">
        <v>192</v>
      </c>
      <c r="AB3" s="164" t="s">
        <v>193</v>
      </c>
      <c r="AC3" s="164" t="s">
        <v>194</v>
      </c>
      <c r="AD3" s="164" t="s">
        <v>195</v>
      </c>
      <c r="AE3" s="164" t="s">
        <v>196</v>
      </c>
      <c r="AF3" s="164" t="s">
        <v>197</v>
      </c>
      <c r="AG3" s="164" t="s">
        <v>198</v>
      </c>
      <c r="AH3" s="164" t="s">
        <v>199</v>
      </c>
      <c r="AI3" s="164" t="s">
        <v>200</v>
      </c>
      <c r="AJ3" s="164" t="s">
        <v>201</v>
      </c>
      <c r="AK3" s="164" t="s">
        <v>202</v>
      </c>
      <c r="AL3" s="164" t="s">
        <v>203</v>
      </c>
      <c r="AM3" s="164" t="s">
        <v>204</v>
      </c>
      <c r="AN3" s="164" t="s">
        <v>205</v>
      </c>
      <c r="AO3" s="164" t="s">
        <v>206</v>
      </c>
      <c r="AP3" s="164" t="s">
        <v>207</v>
      </c>
      <c r="AQ3" s="164" t="s">
        <v>208</v>
      </c>
      <c r="AR3" s="165" t="s">
        <v>209</v>
      </c>
      <c r="AS3" s="165" t="s">
        <v>257</v>
      </c>
      <c r="AT3" s="165" t="s">
        <v>210</v>
      </c>
      <c r="AU3" s="166" t="s">
        <v>211</v>
      </c>
      <c r="AV3" s="164" t="s">
        <v>212</v>
      </c>
      <c r="AW3" s="164" t="s">
        <v>213</v>
      </c>
      <c r="AX3" s="164" t="s">
        <v>214</v>
      </c>
      <c r="AY3" s="164" t="s">
        <v>215</v>
      </c>
      <c r="AZ3" s="164" t="s">
        <v>216</v>
      </c>
      <c r="BA3" s="164" t="s">
        <v>217</v>
      </c>
      <c r="BB3" s="164" t="s">
        <v>218</v>
      </c>
      <c r="BC3" s="164" t="s">
        <v>219</v>
      </c>
      <c r="BD3" s="164" t="s">
        <v>220</v>
      </c>
      <c r="BE3" s="164" t="s">
        <v>221</v>
      </c>
      <c r="BF3" s="164" t="s">
        <v>222</v>
      </c>
      <c r="BG3" s="164" t="s">
        <v>223</v>
      </c>
      <c r="BH3" s="164" t="s">
        <v>224</v>
      </c>
      <c r="BI3" s="164" t="s">
        <v>225</v>
      </c>
      <c r="BJ3" s="164" t="s">
        <v>226</v>
      </c>
      <c r="BK3" s="164" t="s">
        <v>227</v>
      </c>
      <c r="BL3" s="164" t="s">
        <v>228</v>
      </c>
      <c r="BM3" s="164" t="s">
        <v>229</v>
      </c>
      <c r="BN3" s="164" t="s">
        <v>230</v>
      </c>
      <c r="BO3" s="164" t="s">
        <v>231</v>
      </c>
      <c r="BP3" s="164" t="s">
        <v>232</v>
      </c>
    </row>
    <row r="4" spans="1:68" x14ac:dyDescent="0.25">
      <c r="A4" s="148">
        <v>1</v>
      </c>
      <c r="B4" s="146" t="s">
        <v>233</v>
      </c>
      <c r="C4" s="148" t="s">
        <v>234</v>
      </c>
      <c r="D4" s="148">
        <v>205</v>
      </c>
      <c r="E4" s="148">
        <v>1</v>
      </c>
      <c r="F4" s="148" t="s">
        <v>98</v>
      </c>
      <c r="G4" s="148" t="s">
        <v>235</v>
      </c>
      <c r="H4" s="148" t="s">
        <v>94</v>
      </c>
      <c r="I4" s="149" t="s">
        <v>236</v>
      </c>
      <c r="J4" s="149" t="s">
        <v>237</v>
      </c>
      <c r="K4" s="150" t="s">
        <v>238</v>
      </c>
      <c r="L4" s="151">
        <v>201610.33</v>
      </c>
      <c r="M4" s="152">
        <v>0.18</v>
      </c>
      <c r="N4" s="148">
        <v>0</v>
      </c>
      <c r="O4" s="148" t="s">
        <v>239</v>
      </c>
      <c r="P4" s="148" t="s">
        <v>240</v>
      </c>
      <c r="Q4" s="148" t="s">
        <v>241</v>
      </c>
      <c r="R4" s="148" t="s">
        <v>21</v>
      </c>
      <c r="S4" s="148" t="s">
        <v>21</v>
      </c>
      <c r="T4" s="151">
        <f>SUM(U4:X4)</f>
        <v>172731.77000000002</v>
      </c>
      <c r="U4" s="151">
        <v>150115.57</v>
      </c>
      <c r="V4" s="151">
        <v>22616.2</v>
      </c>
      <c r="W4" s="153">
        <v>0</v>
      </c>
      <c r="X4" s="153">
        <v>0</v>
      </c>
      <c r="Y4" s="151">
        <v>172731.77000000002</v>
      </c>
      <c r="Z4" s="148" t="s">
        <v>20</v>
      </c>
      <c r="AA4" s="148" t="s">
        <v>242</v>
      </c>
      <c r="AB4" s="148" t="s">
        <v>242</v>
      </c>
      <c r="AC4" s="148" t="s">
        <v>242</v>
      </c>
      <c r="AD4" s="148" t="s">
        <v>21</v>
      </c>
      <c r="AE4" s="151">
        <v>23632.39</v>
      </c>
      <c r="AF4" s="151">
        <v>23411.3</v>
      </c>
      <c r="AG4" s="151">
        <v>73074</v>
      </c>
      <c r="AH4" s="151">
        <v>26191</v>
      </c>
      <c r="AI4" s="151">
        <v>28303.82</v>
      </c>
      <c r="AJ4" s="151">
        <v>18459.830000000002</v>
      </c>
      <c r="AK4" s="148">
        <v>0</v>
      </c>
      <c r="AL4" s="151">
        <v>22576.29</v>
      </c>
      <c r="AM4" s="151">
        <v>0</v>
      </c>
      <c r="AN4" s="151">
        <v>0</v>
      </c>
      <c r="AO4" s="148">
        <v>0</v>
      </c>
      <c r="AP4" s="151">
        <v>0</v>
      </c>
      <c r="AQ4" s="149">
        <v>44546</v>
      </c>
      <c r="AR4" s="151">
        <v>5000</v>
      </c>
      <c r="AS4" s="148">
        <v>549</v>
      </c>
      <c r="AT4" s="154">
        <v>1</v>
      </c>
      <c r="AU4" s="149">
        <v>46129</v>
      </c>
      <c r="AV4" s="150" t="s">
        <v>21</v>
      </c>
      <c r="AW4" s="150" t="s">
        <v>21</v>
      </c>
      <c r="AX4" s="148" t="s">
        <v>21</v>
      </c>
      <c r="AY4" s="148"/>
      <c r="AZ4" s="148"/>
      <c r="BA4" s="148"/>
      <c r="BB4" s="148"/>
      <c r="BC4" s="148"/>
      <c r="BD4" s="148"/>
      <c r="BE4" s="148"/>
      <c r="BF4" s="148"/>
      <c r="BG4" s="148"/>
      <c r="BH4" s="148"/>
      <c r="BI4" s="148" t="s">
        <v>242</v>
      </c>
      <c r="BJ4" s="148" t="s">
        <v>21</v>
      </c>
      <c r="BK4" s="148" t="s">
        <v>21</v>
      </c>
      <c r="BL4" s="148" t="s">
        <v>21</v>
      </c>
      <c r="BM4" s="148" t="s">
        <v>21</v>
      </c>
      <c r="BN4" s="148" t="s">
        <v>21</v>
      </c>
      <c r="BO4" s="148" t="s">
        <v>21</v>
      </c>
      <c r="BP4" s="148"/>
    </row>
    <row r="5" spans="1:68" x14ac:dyDescent="0.25">
      <c r="A5" s="148">
        <v>2</v>
      </c>
      <c r="B5" s="148" t="s">
        <v>243</v>
      </c>
      <c r="C5" s="148" t="s">
        <v>234</v>
      </c>
      <c r="D5" s="148">
        <v>205</v>
      </c>
      <c r="E5" s="148">
        <v>1</v>
      </c>
      <c r="F5" s="148" t="s">
        <v>98</v>
      </c>
      <c r="G5" s="148" t="s">
        <v>235</v>
      </c>
      <c r="H5" s="146" t="s">
        <v>95</v>
      </c>
      <c r="I5" s="146" t="s">
        <v>244</v>
      </c>
      <c r="J5" s="146" t="s">
        <v>245</v>
      </c>
      <c r="K5" s="148">
        <v>980</v>
      </c>
      <c r="L5" s="153">
        <v>50000</v>
      </c>
      <c r="M5" s="152">
        <v>0.36</v>
      </c>
      <c r="N5" s="148">
        <v>0</v>
      </c>
      <c r="O5" s="148" t="s">
        <v>239</v>
      </c>
      <c r="P5" s="148" t="s">
        <v>240</v>
      </c>
      <c r="Q5" s="148" t="s">
        <v>258</v>
      </c>
      <c r="R5" s="148" t="s">
        <v>21</v>
      </c>
      <c r="S5" s="148" t="s">
        <v>21</v>
      </c>
      <c r="T5" s="151">
        <f t="shared" ref="T5:T7" si="0">SUM(U5:X5)</f>
        <v>31030.63</v>
      </c>
      <c r="U5" s="147">
        <v>26492.65</v>
      </c>
      <c r="V5" s="153">
        <v>4537.9799999999996</v>
      </c>
      <c r="W5" s="153">
        <v>0</v>
      </c>
      <c r="X5" s="153">
        <v>0</v>
      </c>
      <c r="Y5" s="153">
        <v>31030.63</v>
      </c>
      <c r="Z5" s="148" t="s">
        <v>20</v>
      </c>
      <c r="AA5" s="148" t="s">
        <v>242</v>
      </c>
      <c r="AB5" s="148" t="s">
        <v>242</v>
      </c>
      <c r="AC5" s="148" t="s">
        <v>242</v>
      </c>
      <c r="AD5" s="156" t="s">
        <v>21</v>
      </c>
      <c r="AE5" s="148"/>
      <c r="AF5" s="148"/>
      <c r="AG5" s="148"/>
      <c r="AH5" s="153">
        <v>10755.13</v>
      </c>
      <c r="AI5" s="153">
        <v>8126.03</v>
      </c>
      <c r="AJ5" s="153">
        <v>8100</v>
      </c>
      <c r="AK5" s="153">
        <v>5400</v>
      </c>
      <c r="AL5" s="153">
        <v>0</v>
      </c>
      <c r="AM5" s="153">
        <v>0</v>
      </c>
      <c r="AN5" s="153">
        <v>0</v>
      </c>
      <c r="AO5" s="153">
        <v>0</v>
      </c>
      <c r="AP5" s="153">
        <v>0</v>
      </c>
      <c r="AQ5" s="149">
        <v>44413</v>
      </c>
      <c r="AR5" s="153">
        <v>2700</v>
      </c>
      <c r="AS5" s="157">
        <v>487</v>
      </c>
      <c r="AT5" s="148">
        <v>1</v>
      </c>
      <c r="AU5" s="149">
        <v>45914</v>
      </c>
      <c r="AV5" s="148" t="s">
        <v>21</v>
      </c>
      <c r="AW5" s="148" t="s">
        <v>21</v>
      </c>
      <c r="AX5" s="148" t="s">
        <v>21</v>
      </c>
      <c r="AY5" s="148"/>
      <c r="AZ5" s="148"/>
      <c r="BA5" s="148"/>
      <c r="BB5" s="148"/>
      <c r="BC5" s="148"/>
      <c r="BD5" s="148"/>
      <c r="BE5" s="148"/>
      <c r="BF5" s="148"/>
      <c r="BG5" s="148"/>
      <c r="BH5" s="148"/>
      <c r="BI5" s="148"/>
      <c r="BJ5" s="148" t="s">
        <v>21</v>
      </c>
      <c r="BK5" s="148" t="s">
        <v>21</v>
      </c>
      <c r="BL5" s="148" t="s">
        <v>21</v>
      </c>
      <c r="BM5" s="148" t="s">
        <v>21</v>
      </c>
      <c r="BN5" s="148" t="s">
        <v>21</v>
      </c>
      <c r="BO5" s="148" t="s">
        <v>21</v>
      </c>
      <c r="BP5" s="148"/>
    </row>
    <row r="6" spans="1:68" x14ac:dyDescent="0.25">
      <c r="A6" s="148">
        <v>3</v>
      </c>
      <c r="B6" s="146" t="s">
        <v>246</v>
      </c>
      <c r="C6" s="148" t="s">
        <v>234</v>
      </c>
      <c r="D6" s="148">
        <v>205</v>
      </c>
      <c r="E6" s="148">
        <v>1</v>
      </c>
      <c r="F6" s="148" t="s">
        <v>98</v>
      </c>
      <c r="G6" s="148" t="s">
        <v>235</v>
      </c>
      <c r="H6" s="146" t="s">
        <v>96</v>
      </c>
      <c r="I6" s="146" t="s">
        <v>247</v>
      </c>
      <c r="J6" s="146" t="s">
        <v>248</v>
      </c>
      <c r="K6" s="148">
        <v>980</v>
      </c>
      <c r="L6" s="153">
        <v>69370.559999999998</v>
      </c>
      <c r="M6" s="152">
        <v>0.36</v>
      </c>
      <c r="N6" s="148">
        <v>0</v>
      </c>
      <c r="O6" s="148" t="s">
        <v>239</v>
      </c>
      <c r="P6" s="148" t="s">
        <v>240</v>
      </c>
      <c r="Q6" s="148" t="s">
        <v>241</v>
      </c>
      <c r="R6" s="148" t="s">
        <v>21</v>
      </c>
      <c r="S6" s="148" t="s">
        <v>21</v>
      </c>
      <c r="T6" s="151">
        <f t="shared" si="0"/>
        <v>37825.270000000004</v>
      </c>
      <c r="U6" s="153">
        <v>30926.2</v>
      </c>
      <c r="V6" s="153">
        <v>6899.07</v>
      </c>
      <c r="W6" s="153">
        <v>0</v>
      </c>
      <c r="X6" s="158">
        <v>0</v>
      </c>
      <c r="Y6" s="151">
        <v>37825.270000000004</v>
      </c>
      <c r="Z6" s="148" t="s">
        <v>20</v>
      </c>
      <c r="AA6" s="148" t="s">
        <v>242</v>
      </c>
      <c r="AB6" s="148" t="s">
        <v>242</v>
      </c>
      <c r="AC6" s="148" t="s">
        <v>242</v>
      </c>
      <c r="AD6" s="156" t="s">
        <v>21</v>
      </c>
      <c r="AE6" s="155">
        <v>10017</v>
      </c>
      <c r="AF6" s="155">
        <v>11422</v>
      </c>
      <c r="AG6" s="155">
        <v>12550.4</v>
      </c>
      <c r="AH6" s="155">
        <v>13283.7</v>
      </c>
      <c r="AI6" s="155">
        <v>11591</v>
      </c>
      <c r="AJ6" s="155">
        <v>13670.61</v>
      </c>
      <c r="AK6" s="159">
        <v>9180</v>
      </c>
      <c r="AL6" s="160">
        <v>0</v>
      </c>
      <c r="AM6" s="160">
        <v>0</v>
      </c>
      <c r="AN6" s="160">
        <v>0</v>
      </c>
      <c r="AO6" s="160">
        <v>0</v>
      </c>
      <c r="AP6" s="160">
        <v>0</v>
      </c>
      <c r="AQ6" s="149">
        <v>44452</v>
      </c>
      <c r="AR6" s="160">
        <v>2200</v>
      </c>
      <c r="AS6" s="157">
        <v>457</v>
      </c>
      <c r="AT6" s="148">
        <v>1</v>
      </c>
      <c r="AU6" s="149">
        <v>45900</v>
      </c>
      <c r="AV6" s="148" t="s">
        <v>21</v>
      </c>
      <c r="AW6" s="148" t="s">
        <v>21</v>
      </c>
      <c r="AX6" s="148" t="s">
        <v>21</v>
      </c>
      <c r="AY6" s="148"/>
      <c r="AZ6" s="148"/>
      <c r="BA6" s="148"/>
      <c r="BB6" s="148"/>
      <c r="BC6" s="148"/>
      <c r="BD6" s="148"/>
      <c r="BE6" s="148"/>
      <c r="BF6" s="148"/>
      <c r="BG6" s="148"/>
      <c r="BH6" s="148"/>
      <c r="BI6" s="148"/>
      <c r="BJ6" s="148" t="s">
        <v>21</v>
      </c>
      <c r="BK6" s="148" t="s">
        <v>21</v>
      </c>
      <c r="BL6" s="148" t="s">
        <v>21</v>
      </c>
      <c r="BM6" s="148" t="s">
        <v>21</v>
      </c>
      <c r="BN6" s="148" t="s">
        <v>21</v>
      </c>
      <c r="BO6" s="148" t="s">
        <v>21</v>
      </c>
      <c r="BP6" s="148"/>
    </row>
    <row r="7" spans="1:68" x14ac:dyDescent="0.25">
      <c r="A7" s="148">
        <v>4</v>
      </c>
      <c r="B7" s="146" t="s">
        <v>249</v>
      </c>
      <c r="C7" s="148" t="s">
        <v>234</v>
      </c>
      <c r="D7" s="148">
        <v>205</v>
      </c>
      <c r="E7" s="148">
        <v>1</v>
      </c>
      <c r="F7" s="148" t="s">
        <v>98</v>
      </c>
      <c r="G7" s="148" t="s">
        <v>235</v>
      </c>
      <c r="H7" s="146" t="s">
        <v>97</v>
      </c>
      <c r="I7" s="146" t="s">
        <v>250</v>
      </c>
      <c r="J7" s="146" t="s">
        <v>251</v>
      </c>
      <c r="K7" s="148">
        <v>980</v>
      </c>
      <c r="L7" s="153">
        <v>122756.8</v>
      </c>
      <c r="M7" s="161">
        <v>0.18</v>
      </c>
      <c r="N7" s="148">
        <v>0</v>
      </c>
      <c r="O7" s="148" t="s">
        <v>239</v>
      </c>
      <c r="P7" s="148" t="s">
        <v>240</v>
      </c>
      <c r="Q7" s="148" t="s">
        <v>241</v>
      </c>
      <c r="R7" s="148" t="s">
        <v>21</v>
      </c>
      <c r="S7" s="148" t="s">
        <v>21</v>
      </c>
      <c r="T7" s="151">
        <f t="shared" si="0"/>
        <v>62616.12</v>
      </c>
      <c r="U7" s="153">
        <v>57955.8</v>
      </c>
      <c r="V7" s="153">
        <v>4660.32</v>
      </c>
      <c r="W7" s="153">
        <v>0</v>
      </c>
      <c r="X7" s="158">
        <v>0</v>
      </c>
      <c r="Y7" s="153">
        <v>62616.12</v>
      </c>
      <c r="Z7" s="148" t="s">
        <v>20</v>
      </c>
      <c r="AA7" s="148" t="s">
        <v>242</v>
      </c>
      <c r="AB7" s="148" t="s">
        <v>242</v>
      </c>
      <c r="AC7" s="148" t="s">
        <v>242</v>
      </c>
      <c r="AD7" s="156" t="s">
        <v>21</v>
      </c>
      <c r="AE7" s="153">
        <v>15275.43</v>
      </c>
      <c r="AF7" s="153">
        <v>16708.55</v>
      </c>
      <c r="AG7" s="153">
        <v>15733.1</v>
      </c>
      <c r="AH7" s="153">
        <v>15269</v>
      </c>
      <c r="AI7" s="153">
        <v>14802</v>
      </c>
      <c r="AJ7" s="153">
        <v>14500</v>
      </c>
      <c r="AK7" s="153">
        <v>13850</v>
      </c>
      <c r="AL7" s="153">
        <v>13520</v>
      </c>
      <c r="AM7" s="153">
        <v>8670</v>
      </c>
      <c r="AN7" s="153">
        <v>0</v>
      </c>
      <c r="AO7" s="153">
        <v>0</v>
      </c>
      <c r="AP7" s="153">
        <v>0</v>
      </c>
      <c r="AQ7" s="149">
        <v>44594</v>
      </c>
      <c r="AR7" s="153">
        <v>4270</v>
      </c>
      <c r="AS7" s="157">
        <v>306</v>
      </c>
      <c r="AT7" s="148">
        <v>1</v>
      </c>
      <c r="AU7" s="149">
        <v>46235</v>
      </c>
      <c r="AV7" s="148" t="s">
        <v>21</v>
      </c>
      <c r="AW7" s="148" t="s">
        <v>21</v>
      </c>
      <c r="AX7" s="148" t="s">
        <v>21</v>
      </c>
      <c r="AY7" s="148"/>
      <c r="AZ7" s="148"/>
      <c r="BA7" s="148"/>
      <c r="BB7" s="148"/>
      <c r="BC7" s="148"/>
      <c r="BD7" s="148"/>
      <c r="BE7" s="148"/>
      <c r="BF7" s="148"/>
      <c r="BG7" s="148"/>
      <c r="BH7" s="148"/>
      <c r="BI7" s="148"/>
      <c r="BJ7" s="148" t="s">
        <v>21</v>
      </c>
      <c r="BK7" s="148" t="s">
        <v>21</v>
      </c>
      <c r="BL7" s="148" t="s">
        <v>21</v>
      </c>
      <c r="BM7" s="148" t="s">
        <v>21</v>
      </c>
      <c r="BN7" s="148" t="s">
        <v>21</v>
      </c>
      <c r="BO7" s="148" t="s">
        <v>21</v>
      </c>
      <c r="BP7" s="148"/>
    </row>
    <row r="8" spans="1:68" x14ac:dyDescent="0.25">
      <c r="A8" s="162" t="s">
        <v>252</v>
      </c>
      <c r="B8" s="162" t="s">
        <v>252</v>
      </c>
      <c r="C8" s="162" t="s">
        <v>252</v>
      </c>
      <c r="D8" s="162" t="s">
        <v>252</v>
      </c>
      <c r="E8" s="162" t="s">
        <v>252</v>
      </c>
      <c r="F8" s="162" t="s">
        <v>252</v>
      </c>
      <c r="G8" s="162" t="s">
        <v>252</v>
      </c>
      <c r="H8" s="162" t="s">
        <v>252</v>
      </c>
      <c r="I8" s="162" t="s">
        <v>252</v>
      </c>
      <c r="J8" s="162" t="s">
        <v>252</v>
      </c>
      <c r="K8" s="162" t="s">
        <v>252</v>
      </c>
      <c r="L8" s="162" t="s">
        <v>252</v>
      </c>
      <c r="M8" s="162" t="s">
        <v>252</v>
      </c>
      <c r="N8" s="162" t="s">
        <v>252</v>
      </c>
      <c r="O8" s="162" t="s">
        <v>252</v>
      </c>
      <c r="P8" s="162" t="s">
        <v>252</v>
      </c>
      <c r="Q8" s="162" t="s">
        <v>252</v>
      </c>
      <c r="R8" s="162" t="s">
        <v>252</v>
      </c>
      <c r="S8" s="162" t="s">
        <v>252</v>
      </c>
      <c r="T8" s="151">
        <f>SUM(T4:T7)</f>
        <v>304203.79000000004</v>
      </c>
      <c r="U8" s="151">
        <f t="shared" ref="U8:Y8" si="1">SUM(U4:U7)</f>
        <v>265490.22000000003</v>
      </c>
      <c r="V8" s="151">
        <f t="shared" si="1"/>
        <v>38713.57</v>
      </c>
      <c r="W8" s="151">
        <f t="shared" si="1"/>
        <v>0</v>
      </c>
      <c r="X8" s="151">
        <f t="shared" si="1"/>
        <v>0</v>
      </c>
      <c r="Y8" s="151">
        <f t="shared" si="1"/>
        <v>304203.79000000004</v>
      </c>
      <c r="Z8" s="162" t="s">
        <v>252</v>
      </c>
      <c r="AA8" s="162" t="s">
        <v>252</v>
      </c>
      <c r="AB8" s="162" t="s">
        <v>252</v>
      </c>
      <c r="AC8" s="162" t="s">
        <v>252</v>
      </c>
      <c r="AD8" s="162" t="s">
        <v>252</v>
      </c>
      <c r="AE8" s="151">
        <f t="shared" ref="AE8" si="2">SUM(AE4:AE7)</f>
        <v>48924.82</v>
      </c>
      <c r="AF8" s="151">
        <f t="shared" ref="AF8" si="3">SUM(AF4:AF7)</f>
        <v>51541.850000000006</v>
      </c>
      <c r="AG8" s="151">
        <f t="shared" ref="AG8" si="4">SUM(AG4:AG7)</f>
        <v>101357.5</v>
      </c>
      <c r="AH8" s="151">
        <f t="shared" ref="AH8" si="5">SUM(AH4:AH7)</f>
        <v>65498.83</v>
      </c>
      <c r="AI8" s="151">
        <f t="shared" ref="AI8" si="6">SUM(AI4:AI7)</f>
        <v>62822.85</v>
      </c>
      <c r="AJ8" s="151">
        <f t="shared" ref="AJ8" si="7">SUM(AJ4:AJ7)</f>
        <v>54730.44</v>
      </c>
      <c r="AK8" s="151">
        <f t="shared" ref="AK8" si="8">SUM(AK4:AK7)</f>
        <v>28430</v>
      </c>
      <c r="AL8" s="151">
        <f t="shared" ref="AL8" si="9">SUM(AL4:AL7)</f>
        <v>36096.29</v>
      </c>
      <c r="AM8" s="151">
        <f t="shared" ref="AM8" si="10">SUM(AM4:AM7)</f>
        <v>8670</v>
      </c>
      <c r="AN8" s="151">
        <f t="shared" ref="AN8" si="11">SUM(AN4:AN7)</f>
        <v>0</v>
      </c>
      <c r="AO8" s="151">
        <f t="shared" ref="AO8" si="12">SUM(AO4:AO7)</f>
        <v>0</v>
      </c>
      <c r="AP8" s="151">
        <f t="shared" ref="AP8" si="13">SUM(AP4:AP7)</f>
        <v>0</v>
      </c>
      <c r="AQ8" s="162" t="s">
        <v>252</v>
      </c>
      <c r="AR8" s="162" t="s">
        <v>252</v>
      </c>
      <c r="AS8" s="162" t="s">
        <v>252</v>
      </c>
      <c r="AT8" s="162" t="s">
        <v>252</v>
      </c>
      <c r="AU8" s="162" t="s">
        <v>252</v>
      </c>
      <c r="AV8" s="162" t="s">
        <v>252</v>
      </c>
      <c r="AW8" s="162" t="s">
        <v>252</v>
      </c>
      <c r="AX8" s="162" t="s">
        <v>252</v>
      </c>
      <c r="AY8" s="162" t="s">
        <v>252</v>
      </c>
      <c r="AZ8" s="162" t="s">
        <v>252</v>
      </c>
      <c r="BA8" s="162" t="s">
        <v>252</v>
      </c>
      <c r="BB8" s="162" t="s">
        <v>252</v>
      </c>
      <c r="BC8" s="162" t="s">
        <v>252</v>
      </c>
      <c r="BD8" s="162" t="s">
        <v>252</v>
      </c>
      <c r="BE8" s="162" t="s">
        <v>252</v>
      </c>
      <c r="BF8" s="162" t="s">
        <v>252</v>
      </c>
      <c r="BG8" s="162" t="s">
        <v>252</v>
      </c>
      <c r="BH8" s="162" t="s">
        <v>252</v>
      </c>
      <c r="BI8" s="162" t="s">
        <v>252</v>
      </c>
      <c r="BJ8" s="162" t="s">
        <v>252</v>
      </c>
      <c r="BK8" s="162" t="s">
        <v>252</v>
      </c>
      <c r="BL8" s="162" t="s">
        <v>252</v>
      </c>
      <c r="BM8" s="162" t="s">
        <v>252</v>
      </c>
      <c r="BN8" s="162" t="s">
        <v>252</v>
      </c>
      <c r="BO8" s="162" t="s">
        <v>252</v>
      </c>
      <c r="BP8" s="162" t="s">
        <v>252</v>
      </c>
    </row>
    <row r="10" spans="1:68" ht="114.75" x14ac:dyDescent="0.25">
      <c r="F10" s="169" t="s">
        <v>261</v>
      </c>
      <c r="G10" s="167"/>
      <c r="H10" s="167"/>
      <c r="I10" s="167"/>
      <c r="J10" s="167"/>
      <c r="K10" s="167"/>
      <c r="L10" s="168"/>
      <c r="M10" s="167"/>
      <c r="N10" s="170" t="s">
        <v>259</v>
      </c>
      <c r="O10" s="170"/>
      <c r="P10" s="170" t="s">
        <v>260</v>
      </c>
    </row>
  </sheetData>
  <mergeCells count="12">
    <mergeCell ref="Z1:AD1"/>
    <mergeCell ref="AE1:AS1"/>
    <mergeCell ref="AT1:AW1"/>
    <mergeCell ref="AX1:BH1"/>
    <mergeCell ref="BI1:BP1"/>
    <mergeCell ref="F1:S1"/>
    <mergeCell ref="T1:Y1"/>
    <mergeCell ref="A1:A2"/>
    <mergeCell ref="B1:B2"/>
    <mergeCell ref="C1:C2"/>
    <mergeCell ref="D1:D2"/>
    <mergeCell ref="E1: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election activeCell="A20" sqref="A20"/>
    </sheetView>
  </sheetViews>
  <sheetFormatPr defaultRowHeight="15" x14ac:dyDescent="0.25"/>
  <cols>
    <col min="1" max="1" width="161.5703125" customWidth="1"/>
  </cols>
  <sheetData>
    <row r="1" spans="1:1" x14ac:dyDescent="0.25">
      <c r="A1" s="137" t="s">
        <v>64</v>
      </c>
    </row>
    <row r="3" spans="1:1" x14ac:dyDescent="0.25">
      <c r="A3" s="137" t="s">
        <v>65</v>
      </c>
    </row>
    <row r="4" spans="1:1" x14ac:dyDescent="0.25">
      <c r="A4" s="138" t="s">
        <v>66</v>
      </c>
    </row>
    <row r="5" spans="1:1" x14ac:dyDescent="0.25">
      <c r="A5" s="138" t="s">
        <v>67</v>
      </c>
    </row>
    <row r="6" spans="1:1" x14ac:dyDescent="0.25">
      <c r="A6" s="138" t="s">
        <v>68</v>
      </c>
    </row>
    <row r="7" spans="1:1" x14ac:dyDescent="0.25">
      <c r="A7" s="138" t="s">
        <v>69</v>
      </c>
    </row>
    <row r="8" spans="1:1" x14ac:dyDescent="0.25">
      <c r="A8" s="138" t="s">
        <v>70</v>
      </c>
    </row>
    <row r="9" spans="1:1" x14ac:dyDescent="0.25">
      <c r="A9" s="138" t="s">
        <v>71</v>
      </c>
    </row>
    <row r="10" spans="1:1" x14ac:dyDescent="0.25">
      <c r="A10" s="138" t="s">
        <v>72</v>
      </c>
    </row>
    <row r="11" spans="1:1" x14ac:dyDescent="0.25">
      <c r="A11" s="138" t="s">
        <v>73</v>
      </c>
    </row>
    <row r="12" spans="1:1" x14ac:dyDescent="0.25">
      <c r="A12" s="139"/>
    </row>
    <row r="13" spans="1:1" x14ac:dyDescent="0.25">
      <c r="A13" s="137" t="s">
        <v>74</v>
      </c>
    </row>
    <row r="14" spans="1:1" x14ac:dyDescent="0.25">
      <c r="A14" s="138" t="s">
        <v>75</v>
      </c>
    </row>
    <row r="15" spans="1:1" x14ac:dyDescent="0.25">
      <c r="A15" s="138" t="s">
        <v>76</v>
      </c>
    </row>
    <row r="16" spans="1:1" x14ac:dyDescent="0.25">
      <c r="A16" s="138" t="s">
        <v>77</v>
      </c>
    </row>
    <row r="17" spans="1:1" x14ac:dyDescent="0.25">
      <c r="A17" s="138" t="s">
        <v>78</v>
      </c>
    </row>
    <row r="18" spans="1:1" x14ac:dyDescent="0.25">
      <c r="A18" s="138" t="s">
        <v>79</v>
      </c>
    </row>
    <row r="19" spans="1:1" x14ac:dyDescent="0.25">
      <c r="A19" s="138" t="s">
        <v>70</v>
      </c>
    </row>
    <row r="20" spans="1:1" x14ac:dyDescent="0.25">
      <c r="A20" s="138" t="s">
        <v>80</v>
      </c>
    </row>
    <row r="21" spans="1:1" x14ac:dyDescent="0.25">
      <c r="A21" s="138" t="s">
        <v>81</v>
      </c>
    </row>
    <row r="22" spans="1:1" x14ac:dyDescent="0.25">
      <c r="A22" s="139"/>
    </row>
    <row r="23" spans="1:1" x14ac:dyDescent="0.25">
      <c r="A23" s="137" t="s">
        <v>82</v>
      </c>
    </row>
    <row r="24" spans="1:1" x14ac:dyDescent="0.25">
      <c r="A24" s="138" t="s">
        <v>83</v>
      </c>
    </row>
    <row r="25" spans="1:1" x14ac:dyDescent="0.25">
      <c r="A25" s="138" t="s">
        <v>84</v>
      </c>
    </row>
    <row r="26" spans="1:1" x14ac:dyDescent="0.25">
      <c r="A26" s="138" t="s">
        <v>85</v>
      </c>
    </row>
    <row r="27" spans="1:1" x14ac:dyDescent="0.25">
      <c r="A27" s="138" t="s">
        <v>86</v>
      </c>
    </row>
    <row r="28" spans="1:1" x14ac:dyDescent="0.25">
      <c r="A28" s="138" t="s">
        <v>87</v>
      </c>
    </row>
    <row r="29" spans="1:1" x14ac:dyDescent="0.25">
      <c r="A29" s="138" t="s">
        <v>70</v>
      </c>
    </row>
    <row r="30" spans="1:1" x14ac:dyDescent="0.25">
      <c r="A30" s="138" t="s">
        <v>88</v>
      </c>
    </row>
    <row r="31" spans="1:1" x14ac:dyDescent="0.25">
      <c r="A31" s="138" t="s">
        <v>89</v>
      </c>
    </row>
    <row r="33" spans="1:1" ht="115.5" customHeight="1" x14ac:dyDescent="0.25">
      <c r="A33" s="140" t="s">
        <v>90</v>
      </c>
    </row>
  </sheetData>
  <sheetProtection algorithmName="SHA-512" hashValue="V5kOsWoE79/z/rWLjq/Q+FBXdF4D1qY4AAV1FgTYpx2LLjYuiLyaUfcAIa04Pde9F0M+zQRM/9i5vrurgsCT0g==" saltValue="VW3ZMRzrjsna367fkZ/fHQ==" spinCount="100000" sheet="1" objects="1" scenarios="1" formatColumns="0" formatRows="0" autoFilter="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4</vt:i4>
      </vt:variant>
    </vt:vector>
  </HeadingPairs>
  <TitlesOfParts>
    <vt:vector size="4" baseType="lpstr">
      <vt:lpstr>Журнал торгів</vt:lpstr>
      <vt:lpstr>ППА_ФО_КП</vt:lpstr>
      <vt:lpstr>Портфель кредитів знеособлений</vt:lpstr>
      <vt:lpstr>Група_актива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Манов Євген Михайлович</cp:lastModifiedBy>
  <cp:lastPrinted>2023-01-26T13:46:21Z</cp:lastPrinted>
  <dcterms:created xsi:type="dcterms:W3CDTF">2016-04-08T14:26:54Z</dcterms:created>
  <dcterms:modified xsi:type="dcterms:W3CDTF">2023-03-07T20:59:44Z</dcterms:modified>
</cp:coreProperties>
</file>