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РЕАЛІЗАЦІЯ АКТИВІВ\ПРОПОЗИЦІЯ НА ПРОДАЖ\297 2023.11.28 МКУА 501 ДЗ БІ-ХАБ, ЛІГАЛ КОСТ, нестачі повторно\Паспорта\"/>
    </mc:Choice>
  </mc:AlternateContent>
  <bookViews>
    <workbookView xWindow="0" yWindow="0" windowWidth="28665" windowHeight="12195" tabRatio="896" activeTab="1"/>
  </bookViews>
  <sheets>
    <sheet name="Журнал торгів" sheetId="9" r:id="rId1"/>
    <sheet name="ППА" sheetId="3" r:id="rId2"/>
    <sheet name="ППА_застава" sheetId="4" r:id="rId3"/>
    <sheet name="ППА_порука" sheetId="7" r:id="rId4"/>
  </sheets>
  <calcPr calcId="162913"/>
</workbook>
</file>

<file path=xl/calcChain.xml><?xml version="1.0" encoding="utf-8"?>
<calcChain xmlns="http://schemas.openxmlformats.org/spreadsheetml/2006/main">
  <c r="D6" i="9" l="1"/>
  <c r="D5" i="9"/>
  <c r="D4" i="9"/>
</calcChain>
</file>

<file path=xl/sharedStrings.xml><?xml version="1.0" encoding="utf-8"?>
<sst xmlns="http://schemas.openxmlformats.org/spreadsheetml/2006/main" count="120" uniqueCount="91">
  <si>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</si>
  <si>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</si>
  <si>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</si>
  <si>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</si>
  <si>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</si>
  <si>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</si>
  <si>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</si>
  <si>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</si>
  <si>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</si>
  <si>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</si>
  <si>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</si>
  <si>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</si>
  <si>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</si>
  <si>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</si>
  <si>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</si>
  <si>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</si>
  <si>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</si>
  <si>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</si>
  <si>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</si>
  <si>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</si>
  <si>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</si>
  <si>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</si>
  <si>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</si>
  <si>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</si>
  <si>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</si>
  <si>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</si>
  <si>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</si>
  <si>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</si>
  <si>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</si>
  <si>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</si>
  <si>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</si>
  <si>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</si>
  <si>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</si>
  <si>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</si>
  <si>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</si>
  <si>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</si>
  <si>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</si>
  <si>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</si>
  <si>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</si>
  <si>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</si>
  <si>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</si>
  <si>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</si>
  <si>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</si>
  <si>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</si>
  <si>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</si>
  <si>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</si>
  <si>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</si>
  <si>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</si>
  <si>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</si>
  <si>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</si>
  <si>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</si>
  <si>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</si>
  <si>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</si>
  <si>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</si>
  <si>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</si>
  <si>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</si>
  <si>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t>
  </si>
  <si>
    <t>Дата проведення</t>
  </si>
  <si>
    <t>Журнал торгів</t>
  </si>
  <si>
    <t>Коментар</t>
  </si>
  <si>
    <t>6. Претензійно-позовна робота та примусове стягнення</t>
  </si>
  <si>
    <t>Торгуюча організація</t>
  </si>
  <si>
    <t>Початкова вартість, грн</t>
  </si>
  <si>
    <t>Ціна продажу, грн</t>
  </si>
  <si>
    <t>Оціночна вартість кредиту, грн</t>
  </si>
  <si>
    <t>7. Оцінка вартості кредиту</t>
  </si>
  <si>
    <t>група активу</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</si>
  <si>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</si>
  <si>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</si>
  <si>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</si>
  <si>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</si>
  <si>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</si>
  <si>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t>
  </si>
  <si>
    <t>ні</t>
  </si>
  <si>
    <t xml:space="preserve">Уповноважена особа Фонду </t>
  </si>
  <si>
    <t xml:space="preserve">гарантування вкладів фізичних осіб на ліквідацію </t>
  </si>
  <si>
    <t>_________________</t>
  </si>
  <si>
    <t>І.В.Біла</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</si>
  <si>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</si>
  <si>
    <t>Зона бойових дій або Крим</t>
  </si>
  <si>
    <t>АТ "МЕГАБАНК"</t>
  </si>
  <si>
    <t>351629</t>
  </si>
  <si>
    <t>980</t>
  </si>
  <si>
    <t xml:space="preserve">Майнові права за дебіторською заборгованістю </t>
  </si>
  <si>
    <t>Публічний паспорт активу (майнові права за дебіторською заборгованістю – індивідуальні позичальники)</t>
  </si>
  <si>
    <t>м. Харків</t>
  </si>
  <si>
    <t xml:space="preserve">ТОВ «ПІВНІЧНО-СХІДНА КОНСАЛТИНГОВА ГРУПА» </t>
  </si>
  <si>
    <t xml:space="preserve">Нестача готівки в ПТКС </t>
  </si>
  <si>
    <t xml:space="preserve"> -</t>
  </si>
  <si>
    <t>G48N025110</t>
  </si>
  <si>
    <t>кримінальне провадження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</si>
</sst>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_-* #,##0\ _₽_-;\-* #,##0\ _₽_-;_-* &quot;-&quot;\ _₽_-;_-@_-"/>
    <numFmt numFmtId="166" formatCode="_-* #,##0.00\ _₽_-;\-* #,##0.00\ _₽_-;_-* &quot;-&quot;??\ _₽_-;_-@_-"/>
    <numFmt numFmtId="167" formatCode="#,##0.00\ _₽"/>
    <numFmt numFmtId="168" formatCode="#,##0.00_ ;\-#,##0.00\ "/>
  </numFmts>
  <fonts count="24" x14ac:knownFonts="1">
    <font>
      <sz val="11"/>
      <color theme="1"/>
      <name val="Calibri"/>
      <family val="2"/>
      <charset val="204"/>
      <scheme val="minor"/>
    </font>
    <font>
      <b/>
      <sz val="10"/>
      <color theme="1"/>
      <name val="Arial"/>
      <family val="2"/>
      <charset val="204"/>
    </font>
    <font>
      <b/>
      <sz val="9"/>
      <color theme="1"/>
      <name val="Arial"/>
      <family val="2"/>
      <charset val="204"/>
    </font>
    <font>
      <sz val="8"/>
      <color theme="1"/>
      <name val="Arial"/>
      <family val="2"/>
      <charset val="204"/>
    </font>
    <font>
      <b/>
      <sz val="8"/>
      <color theme="1"/>
      <name val="Arial"/>
      <family val="2"/>
      <charset val="204"/>
    </font>
    <font>
      <sz val="10"/>
      <color theme="1"/>
      <name val="Arial"/>
      <family val="2"/>
      <charset val="204"/>
    </font>
    <font>
      <sz val="11"/>
      <color theme="1"/>
      <name val="Times New Roman"/>
      <family val="1"/>
      <charset val="204"/>
    </font>
    <font>
      <u/>
      <sz val="11"/>
      <color theme="10"/>
      <name val="Calibri"/>
      <family val="2"/>
      <charset val="204"/>
    </font>
    <font>
      <sz val="11"/>
      <color theme="1"/>
      <name val="Calibri"/>
      <family val="2"/>
      <charset val="204"/>
      <scheme val="minor"/>
    </font>
    <font>
      <b/>
      <sz val="11"/>
      <color theme="1"/>
      <name val="Arial"/>
      <family val="2"/>
      <charset val="204"/>
    </font>
    <font>
      <b/>
      <sz val="10"/>
      <color rgb="FFFF0000"/>
      <name val="Arial"/>
      <family val="2"/>
      <charset val="204"/>
    </font>
    <font>
      <sz val="11"/>
      <color rgb="FFFF0000"/>
      <name val="Arial"/>
      <family val="2"/>
      <charset val="204"/>
    </font>
    <font>
      <sz val="10"/>
      <color theme="1"/>
      <name val="Times New Roman"/>
      <family val="1"/>
      <charset val="204"/>
    </font>
    <font>
      <b/>
      <sz val="12"/>
      <color theme="1"/>
      <name val="Arial"/>
      <family val="2"/>
      <charset val="204"/>
    </font>
    <font>
      <sz val="8"/>
      <color rgb="FFFFFF00"/>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i/>
      <sz val="6"/>
      <color rgb="FFFF0000"/>
      <name val="Times New Roman"/>
      <family val="1"/>
      <charset val="204"/>
    </font>
    <font>
      <b/>
      <i/>
      <sz val="12"/>
      <color rgb="FFFF0000"/>
      <name val="Times New Roman"/>
      <family val="1"/>
      <charset val="204"/>
    </font>
    <font>
      <sz val="11"/>
      <color indexed="55"/>
      <name val="Calibri"/>
      <family val="2"/>
      <charset val="204"/>
    </font>
    <font>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9">
    <xf numFmtId="0" fontId="0" fillId="0" borderId="0"/>
    <xf numFmtId="0" fontId="7" fillId="0" borderId="0" applyNumberFormat="0" applyFill="0" applyBorder="0" applyAlignment="0" applyProtection="0">
      <alignment vertical="top"/>
      <protection locked="0"/>
    </xf>
    <xf numFmtId="166" fontId="8" fillId="0" borderId="0" applyFont="0" applyFill="0" applyBorder="0" applyAlignment="0" applyProtection="0"/>
    <xf numFmtId="0" fontId="22" fillId="0" borderId="0"/>
    <xf numFmtId="0" fontId="23" fillId="0" borderId="0"/>
    <xf numFmtId="9" fontId="23" fillId="0" borderId="0" applyFont="0" applyFill="0" applyBorder="0" applyAlignment="0" applyProtection="0"/>
    <xf numFmtId="0" fontId="23" fillId="0" borderId="0"/>
    <xf numFmtId="165" fontId="8" fillId="0" borderId="0" applyFont="0" applyFill="0" applyBorder="0" applyAlignment="0" applyProtection="0"/>
    <xf numFmtId="0" fontId="8" fillId="0" borderId="0"/>
  </cellStyleXfs>
  <cellXfs count="15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9" xfId="0" applyFont="1" applyBorder="1" applyAlignment="1">
      <alignment horizontal="justify" vertical="center" wrapText="1"/>
    </xf>
    <xf numFmtId="0" fontId="3" fillId="0" borderId="17" xfId="0" applyFont="1" applyFill="1" applyBorder="1" applyAlignment="1">
      <alignment vertical="center" wrapText="1"/>
    </xf>
    <xf numFmtId="0" fontId="4" fillId="0" borderId="1" xfId="0" applyFont="1" applyFill="1" applyBorder="1" applyAlignment="1">
      <alignment vertical="center"/>
    </xf>
    <xf numFmtId="0" fontId="3" fillId="0" borderId="5"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10"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0" xfId="0" applyFont="1" applyAlignment="1">
      <alignment horizontal="left" vertical="center"/>
    </xf>
    <xf numFmtId="0" fontId="3" fillId="0" borderId="9" xfId="0" applyFont="1" applyFill="1" applyBorder="1" applyAlignment="1">
      <alignment horizontal="left" vertical="center" wrapText="1"/>
    </xf>
    <xf numFmtId="0" fontId="6" fillId="0" borderId="0" xfId="0" applyFont="1"/>
    <xf numFmtId="0" fontId="3" fillId="0" borderId="20" xfId="0" applyFont="1" applyFill="1" applyBorder="1" applyAlignment="1">
      <alignment vertical="center" wrapText="1"/>
    </xf>
    <xf numFmtId="0" fontId="3" fillId="0" borderId="10" xfId="0" applyFont="1" applyFill="1" applyBorder="1" applyAlignment="1">
      <alignment vertical="center" wrapText="1"/>
    </xf>
    <xf numFmtId="0" fontId="3" fillId="0" borderId="20" xfId="0" applyFont="1" applyFill="1" applyBorder="1" applyAlignment="1">
      <alignment vertical="center"/>
    </xf>
    <xf numFmtId="14" fontId="3" fillId="0" borderId="26" xfId="0" applyNumberFormat="1" applyFont="1" applyFill="1" applyBorder="1" applyAlignment="1">
      <alignment horizontal="center" vertical="center" wrapText="1"/>
    </xf>
    <xf numFmtId="0" fontId="0" fillId="0" borderId="0" xfId="0" applyAlignment="1"/>
    <xf numFmtId="0" fontId="6" fillId="0" borderId="0" xfId="0" applyFont="1" applyAlignment="1"/>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3" fillId="0" borderId="32" xfId="0" applyFont="1" applyFill="1" applyBorder="1" applyAlignment="1">
      <alignment vertical="center" wrapText="1"/>
    </xf>
    <xf numFmtId="0" fontId="3" fillId="0" borderId="34" xfId="0" applyFont="1" applyFill="1" applyBorder="1" applyAlignment="1">
      <alignment horizontal="left" vertical="center" wrapText="1"/>
    </xf>
    <xf numFmtId="0" fontId="0" fillId="0" borderId="0" xfId="0" applyFont="1"/>
    <xf numFmtId="167" fontId="3" fillId="0" borderId="28" xfId="0" applyNumberFormat="1" applyFont="1" applyFill="1" applyBorder="1" applyAlignment="1">
      <alignment horizontal="center" vertical="center" wrapText="1"/>
    </xf>
    <xf numFmtId="167" fontId="3" fillId="0" borderId="19"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14" fontId="3" fillId="0" borderId="8" xfId="0" applyNumberFormat="1" applyFont="1" applyFill="1" applyBorder="1" applyAlignment="1">
      <alignment horizontal="center" vertical="center" wrapText="1"/>
    </xf>
    <xf numFmtId="167" fontId="3" fillId="0" borderId="8"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67" fontId="3" fillId="0" borderId="10"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1" xfId="0" applyNumberFormat="1" applyFont="1" applyBorder="1" applyAlignment="1">
      <alignment horizontal="center" vertical="center" wrapText="1"/>
    </xf>
    <xf numFmtId="0" fontId="3" fillId="0" borderId="30" xfId="0" applyFont="1" applyFill="1" applyBorder="1" applyAlignment="1">
      <alignment vertical="center"/>
    </xf>
    <xf numFmtId="0" fontId="5" fillId="0" borderId="0" xfId="0" applyFont="1"/>
    <xf numFmtId="1" fontId="5" fillId="0" borderId="0" xfId="0" applyNumberFormat="1" applyFont="1"/>
    <xf numFmtId="14" fontId="5" fillId="0" borderId="0" xfId="0" applyNumberFormat="1" applyFont="1"/>
    <xf numFmtId="167" fontId="5" fillId="0" borderId="0" xfId="0" applyNumberFormat="1" applyFont="1"/>
    <xf numFmtId="0" fontId="2" fillId="3" borderId="1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9" xfId="0"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31"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167" fontId="3" fillId="0" borderId="35" xfId="0" applyNumberFormat="1" applyFont="1" applyFill="1" applyBorder="1" applyAlignment="1">
      <alignment horizontal="right" vertical="center" wrapText="1"/>
    </xf>
    <xf numFmtId="49" fontId="3" fillId="0" borderId="27" xfId="0" applyNumberFormat="1" applyFont="1" applyFill="1" applyBorder="1" applyAlignment="1">
      <alignment horizontal="right" vertical="center" wrapText="1"/>
    </xf>
    <xf numFmtId="49" fontId="3" fillId="0" borderId="20" xfId="0" applyNumberFormat="1" applyFont="1" applyFill="1" applyBorder="1" applyAlignment="1">
      <alignment horizontal="right" vertical="center" wrapText="1"/>
    </xf>
    <xf numFmtId="49" fontId="3" fillId="0" borderId="26" xfId="0" applyNumberFormat="1" applyFont="1" applyFill="1" applyBorder="1" applyAlignment="1">
      <alignment horizontal="right" vertical="center" wrapText="1"/>
    </xf>
    <xf numFmtId="49" fontId="3" fillId="0" borderId="10" xfId="0" applyNumberFormat="1" applyFont="1" applyFill="1" applyBorder="1" applyAlignment="1">
      <alignment horizontal="right" vertical="center" wrapText="1"/>
    </xf>
    <xf numFmtId="1" fontId="1" fillId="0" borderId="3" xfId="0" applyNumberFormat="1" applyFont="1" applyBorder="1" applyAlignment="1">
      <alignment horizontal="center" vertical="center" wrapText="1"/>
    </xf>
    <xf numFmtId="14" fontId="1" fillId="0" borderId="39" xfId="0" applyNumberFormat="1" applyFont="1" applyBorder="1" applyAlignment="1">
      <alignment horizontal="center" vertical="center" wrapText="1"/>
    </xf>
    <xf numFmtId="167" fontId="1" fillId="0" borderId="39"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1" fontId="5" fillId="0" borderId="40" xfId="0" applyNumberFormat="1" applyFont="1" applyBorder="1" applyAlignment="1">
      <alignment wrapText="1"/>
    </xf>
    <xf numFmtId="14" fontId="5" fillId="0" borderId="37" xfId="0" applyNumberFormat="1" applyFont="1" applyBorder="1" applyAlignment="1">
      <alignment wrapText="1"/>
    </xf>
    <xf numFmtId="167" fontId="5" fillId="0" borderId="37" xfId="2" applyNumberFormat="1" applyFont="1" applyBorder="1" applyAlignment="1">
      <alignment wrapText="1"/>
    </xf>
    <xf numFmtId="0" fontId="5" fillId="0" borderId="38" xfId="0" applyFont="1" applyBorder="1" applyAlignment="1">
      <alignment wrapText="1"/>
    </xf>
    <xf numFmtId="0" fontId="5" fillId="0" borderId="0" xfId="0" applyFont="1" applyAlignment="1">
      <alignment wrapText="1"/>
    </xf>
    <xf numFmtId="1" fontId="5" fillId="0" borderId="32" xfId="0" applyNumberFormat="1" applyFont="1" applyBorder="1" applyAlignment="1">
      <alignment wrapText="1"/>
    </xf>
    <xf numFmtId="14" fontId="5" fillId="0" borderId="29" xfId="0" applyNumberFormat="1" applyFont="1" applyBorder="1" applyAlignment="1">
      <alignment wrapText="1"/>
    </xf>
    <xf numFmtId="167" fontId="5" fillId="0" borderId="29" xfId="2" applyNumberFormat="1" applyFont="1" applyBorder="1" applyAlignment="1">
      <alignment wrapText="1"/>
    </xf>
    <xf numFmtId="0" fontId="5" fillId="0" borderId="33" xfId="0" applyFont="1" applyBorder="1" applyAlignment="1">
      <alignment wrapText="1"/>
    </xf>
    <xf numFmtId="1" fontId="5" fillId="0" borderId="34" xfId="0" applyNumberFormat="1" applyFont="1" applyBorder="1" applyAlignment="1">
      <alignment wrapText="1"/>
    </xf>
    <xf numFmtId="14" fontId="5" fillId="0" borderId="35" xfId="0" applyNumberFormat="1" applyFont="1" applyBorder="1" applyAlignment="1">
      <alignment wrapText="1"/>
    </xf>
    <xf numFmtId="167" fontId="5" fillId="0" borderId="35" xfId="2" applyNumberFormat="1" applyFont="1" applyBorder="1" applyAlignment="1">
      <alignment wrapText="1"/>
    </xf>
    <xf numFmtId="0" fontId="5" fillId="0" borderId="36" xfId="0" applyFont="1" applyBorder="1" applyAlignment="1">
      <alignment wrapText="1"/>
    </xf>
    <xf numFmtId="0" fontId="3" fillId="0" borderId="29" xfId="0" applyNumberFormat="1" applyFont="1" applyFill="1" applyBorder="1" applyAlignment="1">
      <alignment horizontal="right" vertical="center" wrapText="1"/>
    </xf>
    <xf numFmtId="49" fontId="3" fillId="0" borderId="18" xfId="0" applyNumberFormat="1" applyFont="1" applyFill="1" applyBorder="1" applyAlignment="1">
      <alignment horizontal="center" vertical="center" wrapText="1"/>
    </xf>
    <xf numFmtId="0" fontId="3" fillId="0" borderId="14"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0" borderId="6"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vertical="center"/>
    </xf>
    <xf numFmtId="0" fontId="3" fillId="0" borderId="0" xfId="0" applyFont="1" applyFill="1" applyAlignment="1">
      <alignment vertical="center"/>
    </xf>
    <xf numFmtId="0" fontId="0" fillId="0" borderId="29" xfId="0" applyFill="1" applyBorder="1" applyAlignment="1">
      <alignment vertical="center" wrapText="1"/>
    </xf>
    <xf numFmtId="0" fontId="0" fillId="4" borderId="29" xfId="0" applyFill="1" applyBorder="1" applyAlignment="1">
      <alignment vertical="center" wrapText="1"/>
    </xf>
    <xf numFmtId="0" fontId="13" fillId="4" borderId="0" xfId="0" applyFont="1" applyFill="1" applyBorder="1" applyAlignment="1">
      <alignment vertical="center"/>
    </xf>
    <xf numFmtId="167" fontId="14" fillId="5" borderId="19" xfId="0" applyNumberFormat="1" applyFont="1" applyFill="1" applyBorder="1" applyAlignment="1">
      <alignment horizontal="center" vertical="center" wrapText="1"/>
    </xf>
    <xf numFmtId="0" fontId="18" fillId="0" borderId="0" xfId="0" applyFont="1" applyBorder="1" applyAlignment="1">
      <alignment vertical="center" wrapText="1"/>
    </xf>
    <xf numFmtId="0" fontId="5" fillId="0" borderId="0" xfId="0" applyFont="1" applyBorder="1"/>
    <xf numFmtId="0" fontId="3" fillId="0" borderId="0" xfId="0" applyFont="1" applyAlignment="1">
      <alignment horizontal="center" vertical="center"/>
    </xf>
    <xf numFmtId="0" fontId="3" fillId="0" borderId="0" xfId="0" applyFont="1" applyAlignment="1"/>
    <xf numFmtId="167" fontId="5" fillId="0" borderId="29" xfId="2" applyNumberFormat="1" applyFont="1" applyBorder="1" applyAlignment="1">
      <alignment horizontal="right" wrapText="1"/>
    </xf>
    <xf numFmtId="4" fontId="12" fillId="6" borderId="37" xfId="4" applyNumberFormat="1" applyFont="1" applyFill="1" applyBorder="1" applyAlignment="1">
      <alignment horizontal="right" wrapText="1"/>
    </xf>
    <xf numFmtId="4" fontId="12" fillId="6" borderId="37" xfId="0" applyNumberFormat="1" applyFont="1" applyFill="1" applyBorder="1" applyAlignment="1">
      <alignment horizontal="right" wrapText="1"/>
    </xf>
    <xf numFmtId="4" fontId="12" fillId="0" borderId="29" xfId="0" applyNumberFormat="1" applyFont="1" applyFill="1" applyBorder="1" applyAlignment="1">
      <alignment horizontal="right"/>
    </xf>
    <xf numFmtId="14" fontId="6" fillId="0" borderId="29" xfId="0" applyNumberFormat="1" applyFont="1" applyBorder="1"/>
    <xf numFmtId="168" fontId="6" fillId="0" borderId="29" xfId="2" applyNumberFormat="1" applyFont="1" applyBorder="1"/>
    <xf numFmtId="0" fontId="3" fillId="0" borderId="18" xfId="0" applyFont="1" applyFill="1" applyBorder="1" applyAlignment="1">
      <alignment horizontal="left"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49" fontId="3" fillId="0" borderId="18"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0" fontId="3" fillId="0" borderId="0" xfId="0" applyFont="1" applyAlignment="1">
      <alignment horizontal="left" vertical="center"/>
    </xf>
    <xf numFmtId="14" fontId="21" fillId="0" borderId="29" xfId="0" applyNumberFormat="1" applyFont="1" applyBorder="1" applyAlignment="1">
      <alignment horizontal="center" vertical="center" wrapText="1"/>
    </xf>
    <xf numFmtId="0" fontId="15" fillId="0" borderId="0" xfId="0" applyFont="1" applyAlignment="1">
      <alignment horizontal="center" vertical="center" wrapText="1"/>
    </xf>
    <xf numFmtId="0" fontId="9" fillId="0" borderId="12" xfId="0" applyFont="1" applyBorder="1" applyAlignment="1">
      <alignment horizontal="center"/>
    </xf>
    <xf numFmtId="0" fontId="9" fillId="0" borderId="41" xfId="0" applyFont="1" applyBorder="1" applyAlignment="1">
      <alignment horizontal="center"/>
    </xf>
    <xf numFmtId="0" fontId="9" fillId="0" borderId="13" xfId="0" applyFont="1" applyBorder="1" applyAlignment="1">
      <alignment horizontal="center"/>
    </xf>
    <xf numFmtId="0" fontId="20" fillId="0" borderId="0"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5" xfId="0" applyNumberFormat="1" applyFont="1" applyFill="1" applyBorder="1" applyAlignment="1">
      <alignment horizontal="center" vertical="top" wrapText="1"/>
    </xf>
    <xf numFmtId="0" fontId="3" fillId="0" borderId="16" xfId="0" applyNumberFormat="1" applyFont="1" applyFill="1" applyBorder="1" applyAlignment="1">
      <alignment horizontal="center" vertical="top" wrapText="1"/>
    </xf>
    <xf numFmtId="0" fontId="3" fillId="0" borderId="21" xfId="0" applyNumberFormat="1" applyFont="1" applyFill="1" applyBorder="1" applyAlignment="1">
      <alignment horizontal="center" vertical="top" wrapText="1"/>
    </xf>
    <xf numFmtId="0" fontId="3" fillId="0" borderId="22" xfId="0" applyNumberFormat="1" applyFont="1" applyFill="1" applyBorder="1" applyAlignment="1">
      <alignment horizontal="center" vertical="top" wrapText="1"/>
    </xf>
    <xf numFmtId="0" fontId="3" fillId="0" borderId="23" xfId="0" applyNumberFormat="1" applyFont="1" applyFill="1" applyBorder="1" applyAlignment="1">
      <alignment horizontal="center" vertical="top" wrapText="1"/>
    </xf>
    <xf numFmtId="0" fontId="3" fillId="0" borderId="24" xfId="0" applyNumberFormat="1" applyFont="1" applyFill="1" applyBorder="1" applyAlignment="1">
      <alignment horizontal="center" vertical="top"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7" fillId="3" borderId="12" xfId="1" applyFill="1" applyBorder="1" applyAlignment="1" applyProtection="1">
      <alignment horizontal="center" vertical="center" wrapText="1"/>
    </xf>
    <xf numFmtId="0" fontId="7" fillId="3" borderId="13" xfId="1" applyFill="1" applyBorder="1" applyAlignment="1" applyProtection="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49" fontId="3" fillId="0" borderId="15" xfId="0" applyNumberFormat="1" applyFont="1" applyFill="1" applyBorder="1" applyAlignment="1">
      <alignment horizontal="center" vertical="top" wrapText="1"/>
    </xf>
    <xf numFmtId="0" fontId="0" fillId="0" borderId="16" xfId="0" applyNumberFormat="1" applyBorder="1" applyAlignment="1">
      <alignment horizontal="center"/>
    </xf>
    <xf numFmtId="0" fontId="0" fillId="0" borderId="21" xfId="0" applyNumberFormat="1" applyBorder="1" applyAlignment="1">
      <alignment horizontal="center"/>
    </xf>
    <xf numFmtId="0" fontId="0" fillId="0" borderId="22" xfId="0" applyNumberFormat="1" applyBorder="1" applyAlignment="1">
      <alignment horizontal="center"/>
    </xf>
    <xf numFmtId="0" fontId="0" fillId="0" borderId="23" xfId="0" applyNumberFormat="1" applyBorder="1" applyAlignment="1">
      <alignment horizontal="center"/>
    </xf>
    <xf numFmtId="0" fontId="0" fillId="0" borderId="24" xfId="0" applyNumberFormat="1" applyBorder="1" applyAlignment="1">
      <alignment horizontal="center"/>
    </xf>
    <xf numFmtId="0" fontId="7" fillId="3" borderId="1" xfId="1" applyFill="1" applyBorder="1" applyAlignment="1" applyProtection="1">
      <alignment horizontal="center" vertical="center"/>
    </xf>
    <xf numFmtId="0" fontId="7" fillId="3" borderId="2" xfId="1" applyFill="1" applyBorder="1" applyAlignment="1" applyProtection="1">
      <alignment horizontal="center" vertical="center"/>
    </xf>
    <xf numFmtId="0" fontId="18" fillId="0" borderId="29" xfId="0" applyFont="1" applyBorder="1" applyAlignment="1">
      <alignment horizontal="center" vertical="center" wrapText="1"/>
    </xf>
    <xf numFmtId="0" fontId="3" fillId="0" borderId="0" xfId="0" applyNumberFormat="1" applyFont="1" applyFill="1" applyBorder="1" applyAlignment="1">
      <alignment horizontal="center" vertical="top" wrapText="1"/>
    </xf>
    <xf numFmtId="0" fontId="16" fillId="0" borderId="0" xfId="0" applyFont="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0" fillId="0" borderId="25" xfId="0" applyBorder="1" applyAlignment="1">
      <alignment vertical="center"/>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3" fillId="0" borderId="18" xfId="0" applyNumberFormat="1" applyFont="1" applyBorder="1" applyAlignment="1">
      <alignment horizontal="center" vertical="center" wrapText="1"/>
    </xf>
    <xf numFmtId="0" fontId="0" fillId="0" borderId="25" xfId="0" applyNumberFormat="1" applyBorder="1" applyAlignment="1">
      <alignment vertical="center"/>
    </xf>
    <xf numFmtId="0" fontId="18" fillId="0" borderId="0" xfId="0" applyFont="1" applyAlignment="1">
      <alignment horizontal="center" vertical="center" wrapText="1"/>
    </xf>
    <xf numFmtId="0" fontId="19" fillId="0" borderId="0" xfId="0" applyFont="1" applyAlignment="1">
      <alignment horizontal="center" vertical="center" wrapText="1"/>
    </xf>
  </cellXfs>
  <cellStyles count="9">
    <cellStyle name="Гиперссылка" xfId="1" builtinId="8"/>
    <cellStyle name="Обычный" xfId="0" builtinId="0"/>
    <cellStyle name="Обычный 2" xfId="3"/>
    <cellStyle name="Обычный 2 2" xfId="8"/>
    <cellStyle name="Обычный 3" xfId="4"/>
    <cellStyle name="Обычный 5" xfId="6"/>
    <cellStyle name="Процентный 2" xfId="5"/>
    <cellStyle name="Финансовый" xfId="2" builtinId="3"/>
    <cellStyle name="Финансовый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527685</xdr:colOff>
      <xdr:row>0</xdr:row>
      <xdr:rowOff>53340</xdr:rowOff>
    </xdr:from>
    <xdr:to>
      <xdr:col>7</xdr:col>
      <xdr:colOff>1792605</xdr:colOff>
      <xdr:row>2</xdr:row>
      <xdr:rowOff>1905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10186035" y="53340"/>
          <a:ext cx="1264920" cy="2819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D:\&#1053;&#1054;&#1042;&#1067;&#1045;%20&#1055;&#1040;&#1057;&#1055;&#1054;&#1056;&#1058;&#1040;_19.05.2022\&#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file:///D:\&#1053;&#1054;&#1042;&#1067;&#1045;%20&#1055;&#1040;&#1057;&#1055;&#1054;&#1056;&#1058;&#1040;_19.05.2022\&#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election activeCell="F6" sqref="F6"/>
    </sheetView>
  </sheetViews>
  <sheetFormatPr defaultColWidth="8.85546875" defaultRowHeight="12.75" x14ac:dyDescent="0.2"/>
  <cols>
    <col min="1" max="1" width="5.5703125" style="41" customWidth="1"/>
    <col min="2" max="2" width="16.85546875" style="42" bestFit="1" customWidth="1"/>
    <col min="3" max="3" width="19.5703125" style="42" customWidth="1"/>
    <col min="4" max="4" width="15.28515625" style="43" customWidth="1"/>
    <col min="5" max="5" width="15.140625" style="43" customWidth="1"/>
    <col min="6" max="6" width="23.28515625" style="40" customWidth="1"/>
    <col min="7" max="16384" width="8.85546875" style="40"/>
  </cols>
  <sheetData>
    <row r="1" spans="1:6" ht="15.75" thickBot="1" x14ac:dyDescent="0.3">
      <c r="A1" s="108" t="s">
        <v>58</v>
      </c>
      <c r="B1" s="109"/>
      <c r="C1" s="109"/>
      <c r="D1" s="109"/>
      <c r="E1" s="109"/>
      <c r="F1" s="110"/>
    </row>
    <row r="2" spans="1:6" s="61" customFormat="1" ht="26.25" thickBot="1" x14ac:dyDescent="0.3">
      <c r="A2" s="57" t="s">
        <v>56</v>
      </c>
      <c r="B2" s="58" t="s">
        <v>57</v>
      </c>
      <c r="C2" s="58" t="s">
        <v>61</v>
      </c>
      <c r="D2" s="59" t="s">
        <v>62</v>
      </c>
      <c r="E2" s="59" t="s">
        <v>63</v>
      </c>
      <c r="F2" s="60" t="s">
        <v>59</v>
      </c>
    </row>
    <row r="3" spans="1:6" s="66" customFormat="1" ht="15" x14ac:dyDescent="0.25">
      <c r="A3" s="62">
        <v>1</v>
      </c>
      <c r="B3" s="96">
        <v>45236</v>
      </c>
      <c r="C3" s="63"/>
      <c r="D3" s="97">
        <v>1298327</v>
      </c>
      <c r="E3" s="64"/>
      <c r="F3" s="65" t="s">
        <v>89</v>
      </c>
    </row>
    <row r="4" spans="1:6" s="66" customFormat="1" ht="15" x14ac:dyDescent="0.25">
      <c r="A4" s="67">
        <v>2</v>
      </c>
      <c r="B4" s="96">
        <v>45243</v>
      </c>
      <c r="C4" s="63"/>
      <c r="D4" s="97">
        <f>ROUND(0.9*D3,2)</f>
        <v>1168494.3</v>
      </c>
      <c r="E4" s="69"/>
      <c r="F4" s="65" t="s">
        <v>89</v>
      </c>
    </row>
    <row r="5" spans="1:6" s="66" customFormat="1" ht="15" x14ac:dyDescent="0.25">
      <c r="A5" s="67">
        <v>3</v>
      </c>
      <c r="B5" s="96">
        <v>45250</v>
      </c>
      <c r="C5" s="63"/>
      <c r="D5" s="97">
        <f>ROUND(0.8*D3,2)</f>
        <v>1038661.6</v>
      </c>
      <c r="E5" s="69"/>
      <c r="F5" s="65" t="s">
        <v>89</v>
      </c>
    </row>
    <row r="6" spans="1:6" s="66" customFormat="1" ht="15" x14ac:dyDescent="0.25">
      <c r="A6" s="67">
        <v>4</v>
      </c>
      <c r="B6" s="96">
        <v>45257</v>
      </c>
      <c r="C6" s="63"/>
      <c r="D6" s="97">
        <f>ROUND(0.7*D3,2)</f>
        <v>908828.9</v>
      </c>
      <c r="E6" s="69"/>
      <c r="F6" s="65" t="s">
        <v>89</v>
      </c>
    </row>
    <row r="7" spans="1:6" s="66" customFormat="1" x14ac:dyDescent="0.2">
      <c r="A7" s="67">
        <v>5</v>
      </c>
      <c r="B7" s="68"/>
      <c r="C7" s="63"/>
      <c r="D7" s="92"/>
      <c r="E7" s="69"/>
      <c r="F7" s="65"/>
    </row>
    <row r="8" spans="1:6" s="66" customFormat="1" x14ac:dyDescent="0.2">
      <c r="A8" s="67">
        <v>6</v>
      </c>
      <c r="B8" s="68"/>
      <c r="C8" s="63"/>
      <c r="D8" s="92"/>
      <c r="E8" s="69"/>
      <c r="F8" s="65"/>
    </row>
    <row r="9" spans="1:6" s="66" customFormat="1" x14ac:dyDescent="0.2">
      <c r="A9" s="67">
        <v>7</v>
      </c>
      <c r="B9" s="68"/>
      <c r="C9" s="63"/>
      <c r="D9" s="94"/>
      <c r="E9" s="69"/>
      <c r="F9" s="65"/>
    </row>
    <row r="10" spans="1:6" s="66" customFormat="1" x14ac:dyDescent="0.2">
      <c r="A10" s="67">
        <v>8</v>
      </c>
      <c r="B10" s="68"/>
      <c r="C10" s="63"/>
      <c r="D10" s="95"/>
      <c r="E10" s="69"/>
      <c r="F10" s="65"/>
    </row>
    <row r="11" spans="1:6" s="66" customFormat="1" x14ac:dyDescent="0.2">
      <c r="A11" s="67">
        <v>9</v>
      </c>
      <c r="B11" s="68"/>
      <c r="C11" s="63"/>
      <c r="D11" s="93"/>
      <c r="E11" s="69"/>
      <c r="F11" s="65"/>
    </row>
    <row r="12" spans="1:6" s="66" customFormat="1" x14ac:dyDescent="0.2">
      <c r="A12" s="67"/>
      <c r="B12" s="68"/>
      <c r="C12" s="68"/>
      <c r="D12" s="69"/>
      <c r="E12" s="69"/>
      <c r="F12" s="70"/>
    </row>
    <row r="13" spans="1:6" s="66" customFormat="1" x14ac:dyDescent="0.2">
      <c r="A13" s="67"/>
      <c r="B13" s="68"/>
      <c r="C13" s="68"/>
      <c r="D13" s="69"/>
      <c r="E13" s="69"/>
      <c r="F13" s="70"/>
    </row>
    <row r="14" spans="1:6" s="66" customFormat="1" x14ac:dyDescent="0.2">
      <c r="A14" s="67"/>
      <c r="B14" s="68"/>
      <c r="C14" s="68"/>
      <c r="D14" s="69"/>
      <c r="E14" s="69"/>
      <c r="F14" s="70"/>
    </row>
    <row r="15" spans="1:6" s="66" customFormat="1" x14ac:dyDescent="0.2">
      <c r="A15" s="67"/>
      <c r="B15" s="68"/>
      <c r="C15" s="68"/>
      <c r="D15" s="69"/>
      <c r="E15" s="69"/>
      <c r="F15" s="70"/>
    </row>
    <row r="16" spans="1:6" s="66" customFormat="1" x14ac:dyDescent="0.2">
      <c r="A16" s="67"/>
      <c r="B16" s="68"/>
      <c r="C16" s="68"/>
      <c r="D16" s="69"/>
      <c r="E16" s="69"/>
      <c r="F16" s="70"/>
    </row>
    <row r="17" spans="1:9" s="66" customFormat="1" ht="13.5" thickBot="1" x14ac:dyDescent="0.25">
      <c r="A17" s="71"/>
      <c r="B17" s="72"/>
      <c r="C17" s="72"/>
      <c r="D17" s="73"/>
      <c r="E17" s="73"/>
      <c r="F17" s="74"/>
    </row>
    <row r="19" spans="1:9" s="89" customFormat="1" ht="52.5" customHeight="1" x14ac:dyDescent="0.2">
      <c r="A19" s="111" t="s">
        <v>69</v>
      </c>
      <c r="B19" s="111"/>
      <c r="C19" s="111"/>
      <c r="D19" s="111"/>
      <c r="E19" s="111"/>
      <c r="F19" s="111"/>
      <c r="G19" s="88"/>
      <c r="H19" s="88"/>
      <c r="I19" s="88"/>
    </row>
  </sheetData>
  <mergeCells count="2">
    <mergeCell ref="A1:F1"/>
    <mergeCell ref="A19:F19"/>
  </mergeCells>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Normal="100" workbookViewId="0">
      <selection activeCell="B26" sqref="B26"/>
    </sheetView>
  </sheetViews>
  <sheetFormatPr defaultColWidth="8.85546875" defaultRowHeight="11.25" x14ac:dyDescent="0.25"/>
  <cols>
    <col min="1" max="1" width="25.5703125" style="1" customWidth="1"/>
    <col min="2" max="2" width="23.7109375" style="1" customWidth="1"/>
    <col min="3" max="3" width="2" style="1" customWidth="1"/>
    <col min="4" max="4" width="24.28515625" style="1" customWidth="1"/>
    <col min="5" max="5" width="36.42578125" style="1" customWidth="1"/>
    <col min="6" max="6" width="2.28515625" style="1" customWidth="1"/>
    <col min="7" max="7" width="30.5703125" style="1" customWidth="1"/>
    <col min="8" max="8" width="32.7109375" style="1" customWidth="1"/>
    <col min="9" max="9" width="7.140625" style="1" customWidth="1"/>
    <col min="10" max="16384" width="8.85546875" style="1"/>
  </cols>
  <sheetData>
    <row r="1" spans="1:9" ht="14.25" x14ac:dyDescent="0.25">
      <c r="A1" s="99" t="s">
        <v>84</v>
      </c>
      <c r="B1" s="100"/>
      <c r="C1" s="100"/>
      <c r="D1" s="100"/>
      <c r="E1" s="100"/>
      <c r="F1" s="100"/>
      <c r="G1" s="100"/>
      <c r="H1" s="100"/>
    </row>
    <row r="2" spans="1:9" ht="12" thickBot="1" x14ac:dyDescent="0.3">
      <c r="A2" s="2"/>
    </row>
    <row r="3" spans="1:9" s="83" customFormat="1" ht="23.25" customHeight="1" thickBot="1" x14ac:dyDescent="0.3">
      <c r="A3" s="5" t="s">
        <v>24</v>
      </c>
      <c r="B3" s="82">
        <v>45231</v>
      </c>
      <c r="D3" s="86" t="s">
        <v>66</v>
      </c>
      <c r="E3" s="85" t="s">
        <v>72</v>
      </c>
      <c r="F3" s="84"/>
      <c r="G3" s="84"/>
      <c r="H3" s="84"/>
      <c r="I3" s="84"/>
    </row>
    <row r="4" spans="1:9" ht="12" thickBot="1" x14ac:dyDescent="0.3">
      <c r="A4" s="2"/>
    </row>
    <row r="5" spans="1:9" s="2" customFormat="1" ht="15.75" thickBot="1" x14ac:dyDescent="0.3">
      <c r="A5" s="112" t="s">
        <v>0</v>
      </c>
      <c r="B5" s="113"/>
      <c r="D5" s="126" t="s">
        <v>52</v>
      </c>
      <c r="E5" s="127"/>
      <c r="G5" s="114" t="s">
        <v>60</v>
      </c>
      <c r="H5" s="115"/>
    </row>
    <row r="6" spans="1:9" ht="23.25" thickBot="1" x14ac:dyDescent="0.3">
      <c r="A6" s="6" t="s">
        <v>1</v>
      </c>
      <c r="B6" s="29" t="s">
        <v>80</v>
      </c>
      <c r="D6" s="11" t="s">
        <v>17</v>
      </c>
      <c r="E6" s="29" t="s">
        <v>73</v>
      </c>
      <c r="G6" s="4" t="s">
        <v>30</v>
      </c>
      <c r="H6" s="38" t="s">
        <v>90</v>
      </c>
    </row>
    <row r="7" spans="1:9" ht="19.5" customHeight="1" thickBot="1" x14ac:dyDescent="0.3">
      <c r="A7" s="7" t="s">
        <v>2</v>
      </c>
      <c r="B7" s="30" t="s">
        <v>81</v>
      </c>
      <c r="D7" s="101" t="s">
        <v>34</v>
      </c>
      <c r="E7" s="103">
        <v>0</v>
      </c>
      <c r="G7" s="116" t="s">
        <v>36</v>
      </c>
      <c r="H7" s="117"/>
    </row>
    <row r="8" spans="1:9" ht="18" customHeight="1" x14ac:dyDescent="0.25">
      <c r="A8" s="7" t="s">
        <v>3</v>
      </c>
      <c r="B8" s="30" t="s">
        <v>72</v>
      </c>
      <c r="D8" s="102"/>
      <c r="E8" s="104"/>
      <c r="G8" s="118" t="s">
        <v>78</v>
      </c>
      <c r="H8" s="119"/>
    </row>
    <row r="9" spans="1:9" ht="13.5" customHeight="1" x14ac:dyDescent="0.25">
      <c r="A9" s="7" t="s">
        <v>4</v>
      </c>
      <c r="B9" s="32">
        <v>44804</v>
      </c>
      <c r="D9" s="12" t="s">
        <v>18</v>
      </c>
      <c r="E9" s="30">
        <v>0</v>
      </c>
      <c r="G9" s="120"/>
      <c r="H9" s="121"/>
    </row>
    <row r="10" spans="1:9" ht="17.25" customHeight="1" thickBot="1" x14ac:dyDescent="0.3">
      <c r="A10" s="7" t="s">
        <v>5</v>
      </c>
      <c r="B10" s="32" t="s">
        <v>72</v>
      </c>
      <c r="D10" s="4" t="s">
        <v>29</v>
      </c>
      <c r="E10" s="76">
        <v>0</v>
      </c>
      <c r="G10" s="120"/>
      <c r="H10" s="121"/>
    </row>
    <row r="11" spans="1:9" ht="15" customHeight="1" thickBot="1" x14ac:dyDescent="0.3">
      <c r="A11" s="7" t="s">
        <v>6</v>
      </c>
      <c r="B11" s="30" t="s">
        <v>82</v>
      </c>
      <c r="D11" s="128" t="s">
        <v>35</v>
      </c>
      <c r="E11" s="129"/>
      <c r="G11" s="120"/>
      <c r="H11" s="121"/>
    </row>
    <row r="12" spans="1:9" ht="18" customHeight="1" x14ac:dyDescent="0.25">
      <c r="A12" s="7" t="s">
        <v>28</v>
      </c>
      <c r="B12" s="33">
        <v>1298327</v>
      </c>
      <c r="D12" s="130">
        <v>0</v>
      </c>
      <c r="E12" s="131"/>
      <c r="G12" s="120"/>
      <c r="H12" s="121"/>
    </row>
    <row r="13" spans="1:9" ht="14.25" customHeight="1" x14ac:dyDescent="0.25">
      <c r="A13" s="7" t="s">
        <v>8</v>
      </c>
      <c r="B13" s="34" t="s">
        <v>72</v>
      </c>
      <c r="D13" s="132"/>
      <c r="E13" s="133"/>
      <c r="G13" s="120"/>
      <c r="H13" s="121"/>
    </row>
    <row r="14" spans="1:9" ht="13.5" customHeight="1" x14ac:dyDescent="0.25">
      <c r="A14" s="7" t="s">
        <v>10</v>
      </c>
      <c r="B14" s="34" t="s">
        <v>72</v>
      </c>
      <c r="D14" s="132"/>
      <c r="E14" s="133"/>
      <c r="G14" s="120"/>
      <c r="H14" s="121"/>
    </row>
    <row r="15" spans="1:9" ht="19.5" customHeight="1" x14ac:dyDescent="0.25">
      <c r="A15" s="7" t="s">
        <v>11</v>
      </c>
      <c r="B15" s="30" t="s">
        <v>83</v>
      </c>
      <c r="D15" s="132"/>
      <c r="E15" s="133"/>
      <c r="G15" s="120"/>
      <c r="H15" s="121"/>
    </row>
    <row r="16" spans="1:9" ht="23.25" customHeight="1" thickBot="1" x14ac:dyDescent="0.3">
      <c r="A16" s="7" t="s">
        <v>12</v>
      </c>
      <c r="B16" s="30" t="s">
        <v>87</v>
      </c>
      <c r="D16" s="134"/>
      <c r="E16" s="135"/>
      <c r="G16" s="120"/>
      <c r="H16" s="121"/>
    </row>
    <row r="17" spans="1:9" ht="15" customHeight="1" x14ac:dyDescent="0.25">
      <c r="A17" s="7" t="s">
        <v>13</v>
      </c>
      <c r="B17" s="30" t="s">
        <v>85</v>
      </c>
      <c r="D17" s="11" t="s">
        <v>19</v>
      </c>
      <c r="E17" s="29" t="s">
        <v>73</v>
      </c>
      <c r="G17" s="120"/>
      <c r="H17" s="121"/>
    </row>
    <row r="18" spans="1:9" ht="11.25" customHeight="1" thickBot="1" x14ac:dyDescent="0.3">
      <c r="A18" s="3" t="s">
        <v>79</v>
      </c>
      <c r="B18" s="31" t="s">
        <v>73</v>
      </c>
      <c r="D18" s="14" t="s">
        <v>20</v>
      </c>
      <c r="E18" s="35">
        <v>0</v>
      </c>
      <c r="G18" s="120"/>
      <c r="H18" s="121"/>
    </row>
    <row r="19" spans="1:9" ht="10.9" customHeight="1" thickBot="1" x14ac:dyDescent="0.3">
      <c r="G19" s="120"/>
      <c r="H19" s="121"/>
    </row>
    <row r="20" spans="1:9" ht="12.6" customHeight="1" thickBot="1" x14ac:dyDescent="0.3">
      <c r="A20" s="124" t="s">
        <v>25</v>
      </c>
      <c r="B20" s="125"/>
      <c r="D20" s="136" t="s">
        <v>55</v>
      </c>
      <c r="E20" s="137"/>
      <c r="G20" s="120"/>
      <c r="H20" s="121"/>
    </row>
    <row r="21" spans="1:9" ht="33.75" x14ac:dyDescent="0.25">
      <c r="A21" s="9" t="s">
        <v>32</v>
      </c>
      <c r="B21" s="27">
        <v>1298327</v>
      </c>
      <c r="D21" s="16" t="s">
        <v>7</v>
      </c>
      <c r="E21" s="36" t="s">
        <v>73</v>
      </c>
      <c r="G21" s="120"/>
      <c r="H21" s="121"/>
    </row>
    <row r="22" spans="1:9" ht="24.75" customHeight="1" thickBot="1" x14ac:dyDescent="0.3">
      <c r="A22" s="8" t="s">
        <v>31</v>
      </c>
      <c r="B22" s="28">
        <v>1298327</v>
      </c>
      <c r="D22" s="17" t="s">
        <v>9</v>
      </c>
      <c r="E22" s="37">
        <v>0</v>
      </c>
      <c r="G22" s="122"/>
      <c r="H22" s="123"/>
    </row>
    <row r="23" spans="1:9" ht="12.6" customHeight="1" thickBot="1" x14ac:dyDescent="0.3">
      <c r="A23" s="8" t="s">
        <v>15</v>
      </c>
      <c r="B23" s="28" t="s">
        <v>88</v>
      </c>
      <c r="G23" s="139"/>
      <c r="H23" s="139"/>
    </row>
    <row r="24" spans="1:9" ht="14.45" customHeight="1" thickBot="1" x14ac:dyDescent="0.3">
      <c r="A24" s="8" t="s">
        <v>16</v>
      </c>
      <c r="B24" s="28" t="s">
        <v>88</v>
      </c>
      <c r="D24" s="112" t="s">
        <v>51</v>
      </c>
      <c r="E24" s="113"/>
      <c r="G24" s="141" t="s">
        <v>65</v>
      </c>
      <c r="H24" s="142"/>
    </row>
    <row r="25" spans="1:9" ht="30" customHeight="1" x14ac:dyDescent="0.25">
      <c r="A25" s="8" t="s">
        <v>14</v>
      </c>
      <c r="B25" s="87" t="s">
        <v>67</v>
      </c>
      <c r="D25" s="18" t="s">
        <v>26</v>
      </c>
      <c r="E25" s="49" t="s">
        <v>73</v>
      </c>
      <c r="G25" s="77" t="s">
        <v>22</v>
      </c>
      <c r="H25" s="80" t="s">
        <v>86</v>
      </c>
    </row>
    <row r="26" spans="1:9" ht="33.75" x14ac:dyDescent="0.25">
      <c r="A26" s="8" t="s">
        <v>33</v>
      </c>
      <c r="B26" s="28">
        <v>1298327</v>
      </c>
      <c r="D26" s="98" t="s">
        <v>27</v>
      </c>
      <c r="E26" s="147">
        <v>0</v>
      </c>
      <c r="G26" s="78" t="s">
        <v>21</v>
      </c>
      <c r="H26" s="32">
        <v>44805</v>
      </c>
    </row>
    <row r="27" spans="1:9" ht="12" thickBot="1" x14ac:dyDescent="0.3">
      <c r="A27" s="10" t="s">
        <v>23</v>
      </c>
      <c r="B27" s="19" t="s">
        <v>72</v>
      </c>
      <c r="D27" s="143"/>
      <c r="E27" s="148"/>
      <c r="G27" s="79" t="s">
        <v>64</v>
      </c>
      <c r="H27" s="81">
        <v>12</v>
      </c>
    </row>
    <row r="29" spans="1:9" x14ac:dyDescent="0.25">
      <c r="A29" s="1" t="s">
        <v>53</v>
      </c>
      <c r="D29" s="1" t="s">
        <v>54</v>
      </c>
    </row>
    <row r="30" spans="1:9" ht="16.5" customHeight="1" x14ac:dyDescent="0.25">
      <c r="A30" s="140"/>
      <c r="B30" s="140"/>
      <c r="C30" s="140"/>
      <c r="D30" s="140"/>
      <c r="E30" s="140"/>
      <c r="F30" s="140"/>
      <c r="G30" s="140"/>
      <c r="H30" s="140"/>
      <c r="I30" s="140"/>
    </row>
    <row r="32" spans="1:9" ht="26.25" customHeight="1" x14ac:dyDescent="0.25">
      <c r="A32" s="106" t="s">
        <v>70</v>
      </c>
      <c r="B32" s="106"/>
      <c r="C32" s="106"/>
      <c r="D32" s="106"/>
      <c r="E32" s="106"/>
      <c r="F32" s="106"/>
      <c r="G32" s="106"/>
      <c r="H32" s="106"/>
      <c r="I32" s="106"/>
    </row>
    <row r="33" spans="1:9" ht="85.5" customHeight="1" x14ac:dyDescent="0.25">
      <c r="A33" s="106" t="s">
        <v>71</v>
      </c>
      <c r="B33" s="106"/>
      <c r="C33" s="106"/>
      <c r="D33" s="106"/>
      <c r="E33" s="106"/>
      <c r="F33" s="106"/>
      <c r="G33" s="106"/>
      <c r="H33" s="106"/>
      <c r="I33" s="106"/>
    </row>
    <row r="34" spans="1:9" ht="10.5" customHeight="1" x14ac:dyDescent="0.25">
      <c r="A34" s="107"/>
      <c r="B34" s="107"/>
      <c r="C34" s="107"/>
      <c r="D34" s="107"/>
      <c r="E34" s="107"/>
      <c r="F34" s="107"/>
      <c r="G34" s="107"/>
      <c r="H34" s="107"/>
      <c r="I34" s="107"/>
    </row>
    <row r="35" spans="1:9" ht="65.25" customHeight="1" x14ac:dyDescent="0.25">
      <c r="A35" s="144" t="s">
        <v>68</v>
      </c>
      <c r="B35" s="145"/>
      <c r="C35" s="145"/>
      <c r="D35" s="145"/>
      <c r="E35" s="145"/>
      <c r="F35" s="145"/>
      <c r="G35" s="145"/>
      <c r="H35" s="145"/>
      <c r="I35" s="146"/>
    </row>
    <row r="36" spans="1:9" ht="42" customHeight="1" x14ac:dyDescent="0.25">
      <c r="A36" s="138" t="s">
        <v>69</v>
      </c>
      <c r="B36" s="138"/>
      <c r="C36" s="138"/>
      <c r="D36" s="138"/>
      <c r="E36" s="138"/>
      <c r="F36" s="138"/>
      <c r="G36" s="138"/>
      <c r="H36" s="138"/>
      <c r="I36" s="138"/>
    </row>
    <row r="38" spans="1:9" x14ac:dyDescent="0.25">
      <c r="A38" s="13" t="s">
        <v>74</v>
      </c>
      <c r="B38" s="90"/>
    </row>
    <row r="39" spans="1:9" x14ac:dyDescent="0.2">
      <c r="A39" s="105" t="s">
        <v>75</v>
      </c>
      <c r="B39" s="105"/>
      <c r="D39" s="91" t="s">
        <v>76</v>
      </c>
      <c r="E39" s="91" t="s">
        <v>77</v>
      </c>
    </row>
    <row r="40" spans="1:9" x14ac:dyDescent="0.25">
      <c r="A40" s="1" t="s">
        <v>80</v>
      </c>
      <c r="B40" s="90"/>
    </row>
  </sheetData>
  <mergeCells count="24">
    <mergeCell ref="G24:H24"/>
    <mergeCell ref="D26:D27"/>
    <mergeCell ref="A34:I34"/>
    <mergeCell ref="A35:I35"/>
    <mergeCell ref="E26:E27"/>
    <mergeCell ref="D24:E24"/>
    <mergeCell ref="A32:I32"/>
    <mergeCell ref="A33:I33"/>
    <mergeCell ref="A39:B39"/>
    <mergeCell ref="A1:H1"/>
    <mergeCell ref="A5:B5"/>
    <mergeCell ref="G5:H5"/>
    <mergeCell ref="G7:H7"/>
    <mergeCell ref="G8:H22"/>
    <mergeCell ref="A20:B20"/>
    <mergeCell ref="D5:E5"/>
    <mergeCell ref="D11:E11"/>
    <mergeCell ref="E7:E8"/>
    <mergeCell ref="D7:D8"/>
    <mergeCell ref="D12:E16"/>
    <mergeCell ref="D20:E20"/>
    <mergeCell ref="A36:I36"/>
    <mergeCell ref="G23:H23"/>
    <mergeCell ref="A30:I30"/>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5"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activeCell="B6" sqref="B6"/>
    </sheetView>
  </sheetViews>
  <sheetFormatPr defaultRowHeight="15" x14ac:dyDescent="0.25"/>
  <cols>
    <col min="1" max="1" width="24.28515625" style="20" customWidth="1"/>
    <col min="2" max="2" width="26.28515625" style="21" customWidth="1"/>
    <col min="3" max="4" width="26.28515625" style="15" customWidth="1"/>
    <col min="5" max="6" width="8.28515625" style="15" bestFit="1" customWidth="1"/>
    <col min="7" max="7" width="9.140625" style="15" bestFit="1" customWidth="1"/>
    <col min="8" max="8" width="8.42578125" style="15" bestFit="1" customWidth="1"/>
    <col min="9" max="23" width="8.85546875" style="15"/>
  </cols>
  <sheetData>
    <row r="1" spans="1:23" ht="36.75" customHeight="1" thickBot="1" x14ac:dyDescent="0.3">
      <c r="A1" s="47" t="s">
        <v>37</v>
      </c>
      <c r="B1" s="48" t="s">
        <v>38</v>
      </c>
      <c r="C1" s="48" t="s">
        <v>39</v>
      </c>
      <c r="D1" s="48" t="s">
        <v>40</v>
      </c>
      <c r="E1" s="48" t="s">
        <v>41</v>
      </c>
      <c r="F1" s="48" t="s">
        <v>42</v>
      </c>
      <c r="G1" s="48" t="s">
        <v>43</v>
      </c>
      <c r="H1" s="48" t="s">
        <v>44</v>
      </c>
    </row>
    <row r="2" spans="1:23" s="26" customFormat="1" x14ac:dyDescent="0.25">
      <c r="A2" s="39" t="s">
        <v>17</v>
      </c>
      <c r="B2" s="50" t="s">
        <v>73</v>
      </c>
      <c r="C2" s="50">
        <v>0</v>
      </c>
      <c r="D2" s="50">
        <v>0</v>
      </c>
      <c r="E2" s="50">
        <v>0</v>
      </c>
      <c r="F2" s="50">
        <v>0</v>
      </c>
      <c r="G2" s="50">
        <v>0</v>
      </c>
      <c r="H2" s="50">
        <v>0</v>
      </c>
      <c r="I2" s="15"/>
      <c r="J2" s="15"/>
      <c r="K2" s="15"/>
      <c r="L2" s="15"/>
      <c r="M2" s="15"/>
      <c r="N2" s="15"/>
      <c r="O2" s="15"/>
      <c r="P2" s="15"/>
      <c r="Q2" s="15"/>
      <c r="R2" s="15"/>
      <c r="S2" s="15"/>
      <c r="T2" s="15"/>
      <c r="U2" s="15"/>
      <c r="V2" s="15"/>
      <c r="W2" s="15"/>
    </row>
    <row r="3" spans="1:23" s="26" customFormat="1" ht="22.5" x14ac:dyDescent="0.25">
      <c r="A3" s="23" t="s">
        <v>34</v>
      </c>
      <c r="B3" s="51" t="s">
        <v>73</v>
      </c>
      <c r="C3" s="51">
        <v>0</v>
      </c>
      <c r="D3" s="51">
        <v>0</v>
      </c>
      <c r="E3" s="51">
        <v>0</v>
      </c>
      <c r="F3" s="51">
        <v>0</v>
      </c>
      <c r="G3" s="51">
        <v>0</v>
      </c>
      <c r="H3" s="51">
        <v>0</v>
      </c>
      <c r="I3" s="15"/>
      <c r="J3" s="15"/>
      <c r="K3" s="15"/>
      <c r="L3" s="15"/>
      <c r="M3" s="15"/>
      <c r="N3" s="15"/>
      <c r="O3" s="15"/>
      <c r="P3" s="15"/>
      <c r="Q3" s="15"/>
      <c r="R3" s="15"/>
      <c r="S3" s="15"/>
      <c r="T3" s="15"/>
      <c r="U3" s="15"/>
      <c r="V3" s="15"/>
      <c r="W3" s="15"/>
    </row>
    <row r="4" spans="1:23" s="26" customFormat="1" x14ac:dyDescent="0.25">
      <c r="A4" s="22" t="s">
        <v>18</v>
      </c>
      <c r="B4" s="51">
        <v>0</v>
      </c>
      <c r="C4" s="51">
        <v>0</v>
      </c>
      <c r="D4" s="51">
        <v>0</v>
      </c>
      <c r="E4" s="51">
        <v>0</v>
      </c>
      <c r="F4" s="51">
        <v>0</v>
      </c>
      <c r="G4" s="51">
        <v>0</v>
      </c>
      <c r="H4" s="51">
        <v>0</v>
      </c>
      <c r="I4" s="15"/>
      <c r="J4" s="15"/>
      <c r="K4" s="15"/>
      <c r="L4" s="15"/>
      <c r="M4" s="15"/>
      <c r="N4" s="15"/>
      <c r="O4" s="15"/>
      <c r="P4" s="15"/>
      <c r="Q4" s="15"/>
      <c r="R4" s="15"/>
      <c r="S4" s="15"/>
      <c r="T4" s="15"/>
      <c r="U4" s="15"/>
      <c r="V4" s="15"/>
      <c r="W4" s="15"/>
    </row>
    <row r="5" spans="1:23" s="26" customFormat="1" x14ac:dyDescent="0.25">
      <c r="A5" s="24" t="s">
        <v>29</v>
      </c>
      <c r="B5" s="51">
        <v>0</v>
      </c>
      <c r="C5" s="51">
        <v>0</v>
      </c>
      <c r="D5" s="51">
        <v>0</v>
      </c>
      <c r="E5" s="51">
        <v>0</v>
      </c>
      <c r="F5" s="51">
        <v>0</v>
      </c>
      <c r="G5" s="51">
        <v>0</v>
      </c>
      <c r="H5" s="51">
        <v>0</v>
      </c>
      <c r="I5" s="15"/>
      <c r="J5" s="15"/>
      <c r="K5" s="15"/>
      <c r="L5" s="15"/>
      <c r="M5" s="15"/>
      <c r="N5" s="15"/>
      <c r="O5" s="15"/>
      <c r="P5" s="15"/>
      <c r="Q5" s="15"/>
      <c r="R5" s="15"/>
      <c r="S5" s="15"/>
      <c r="T5" s="15"/>
      <c r="U5" s="15"/>
      <c r="V5" s="15"/>
      <c r="W5" s="15"/>
    </row>
    <row r="6" spans="1:23" s="26" customFormat="1" ht="36" customHeight="1" x14ac:dyDescent="0.25">
      <c r="A6" s="23" t="s">
        <v>35</v>
      </c>
      <c r="B6" s="75">
        <v>0</v>
      </c>
      <c r="C6" s="75">
        <v>0</v>
      </c>
      <c r="D6" s="75">
        <v>0</v>
      </c>
      <c r="E6" s="75">
        <v>0</v>
      </c>
      <c r="F6" s="75">
        <v>0</v>
      </c>
      <c r="G6" s="75">
        <v>0</v>
      </c>
      <c r="H6" s="75">
        <v>0</v>
      </c>
      <c r="I6" s="15"/>
      <c r="J6" s="15"/>
      <c r="K6" s="15"/>
      <c r="L6" s="15"/>
      <c r="M6" s="15"/>
      <c r="N6" s="15"/>
      <c r="O6" s="15"/>
      <c r="P6" s="15"/>
      <c r="Q6" s="15"/>
      <c r="R6" s="15"/>
      <c r="S6" s="15"/>
      <c r="T6" s="15"/>
      <c r="U6" s="15"/>
      <c r="V6" s="15"/>
      <c r="W6" s="15"/>
    </row>
    <row r="7" spans="1:23" s="26" customFormat="1" x14ac:dyDescent="0.25">
      <c r="A7" s="22" t="s">
        <v>19</v>
      </c>
      <c r="B7" s="51">
        <v>0</v>
      </c>
      <c r="C7" s="51">
        <v>0</v>
      </c>
      <c r="D7" s="51">
        <v>0</v>
      </c>
      <c r="E7" s="51">
        <v>0</v>
      </c>
      <c r="F7" s="51">
        <v>0</v>
      </c>
      <c r="G7" s="51">
        <v>0</v>
      </c>
      <c r="H7" s="51">
        <v>0</v>
      </c>
      <c r="I7" s="15"/>
      <c r="J7" s="15"/>
      <c r="K7" s="15"/>
      <c r="L7" s="15"/>
      <c r="M7" s="15"/>
      <c r="N7" s="15"/>
      <c r="O7" s="15"/>
      <c r="P7" s="15"/>
      <c r="Q7" s="15"/>
      <c r="R7" s="15"/>
      <c r="S7" s="15"/>
      <c r="T7" s="15"/>
      <c r="U7" s="15"/>
      <c r="V7" s="15"/>
      <c r="W7" s="15"/>
    </row>
    <row r="8" spans="1:23" s="26" customFormat="1" ht="23.25" thickBot="1" x14ac:dyDescent="0.3">
      <c r="A8" s="25" t="s">
        <v>20</v>
      </c>
      <c r="B8" s="52">
        <v>0</v>
      </c>
      <c r="C8" s="52">
        <v>0</v>
      </c>
      <c r="D8" s="52">
        <v>0</v>
      </c>
      <c r="E8" s="52">
        <v>0</v>
      </c>
      <c r="F8" s="52">
        <v>0</v>
      </c>
      <c r="G8" s="52">
        <v>0</v>
      </c>
      <c r="H8" s="52">
        <v>0</v>
      </c>
      <c r="I8" s="15"/>
      <c r="J8" s="15"/>
      <c r="K8" s="15"/>
      <c r="L8" s="15"/>
      <c r="M8" s="15"/>
      <c r="N8" s="15"/>
      <c r="O8" s="15"/>
      <c r="P8" s="15"/>
      <c r="Q8" s="15"/>
      <c r="R8" s="15"/>
      <c r="S8" s="15"/>
      <c r="T8" s="15"/>
      <c r="U8" s="15"/>
      <c r="V8" s="15"/>
      <c r="W8" s="15"/>
    </row>
    <row r="11" spans="1:23" ht="55.5" customHeight="1" x14ac:dyDescent="0.25">
      <c r="A11" s="149" t="s">
        <v>69</v>
      </c>
      <c r="B11" s="149"/>
      <c r="C11" s="149"/>
      <c r="D11" s="149"/>
      <c r="E11" s="149"/>
      <c r="F11" s="149"/>
      <c r="G11" s="149"/>
      <c r="H11" s="149"/>
      <c r="I11" s="149"/>
    </row>
    <row r="12" spans="1:23" ht="55.5" customHeight="1" x14ac:dyDescent="0.25">
      <c r="A12" s="140"/>
      <c r="B12" s="140"/>
      <c r="C12" s="140"/>
      <c r="D12" s="140"/>
      <c r="E12" s="140"/>
      <c r="F12" s="140"/>
      <c r="G12" s="140"/>
      <c r="H12" s="140"/>
      <c r="I12" s="140"/>
    </row>
  </sheetData>
  <mergeCells count="2">
    <mergeCell ref="A11:I11"/>
    <mergeCell ref="A12:I12"/>
  </mergeCells>
  <pageMargins left="0.31496062992125984" right="0.31496062992125984"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workbookViewId="0">
      <selection activeCell="B2" sqref="B2"/>
    </sheetView>
  </sheetViews>
  <sheetFormatPr defaultRowHeight="15" x14ac:dyDescent="0.25"/>
  <cols>
    <col min="1" max="1" width="26.7109375" customWidth="1"/>
    <col min="2" max="4" width="11.85546875" bestFit="1" customWidth="1"/>
    <col min="5" max="5" width="12.7109375" bestFit="1" customWidth="1"/>
    <col min="6" max="6" width="12" bestFit="1" customWidth="1"/>
  </cols>
  <sheetData>
    <row r="1" spans="1:9" ht="15.75" thickBot="1" x14ac:dyDescent="0.3">
      <c r="A1" s="44" t="s">
        <v>50</v>
      </c>
      <c r="B1" s="45" t="s">
        <v>45</v>
      </c>
      <c r="C1" s="46" t="s">
        <v>46</v>
      </c>
      <c r="D1" s="46" t="s">
        <v>47</v>
      </c>
      <c r="E1" s="46" t="s">
        <v>48</v>
      </c>
      <c r="F1" s="46" t="s">
        <v>49</v>
      </c>
    </row>
    <row r="2" spans="1:9" x14ac:dyDescent="0.25">
      <c r="A2" s="16" t="s">
        <v>7</v>
      </c>
      <c r="B2" s="53" t="s">
        <v>73</v>
      </c>
      <c r="C2" s="54">
        <v>0</v>
      </c>
      <c r="D2" s="54">
        <v>0</v>
      </c>
      <c r="E2" s="54"/>
      <c r="F2" s="54"/>
    </row>
    <row r="3" spans="1:9" ht="23.25" thickBot="1" x14ac:dyDescent="0.3">
      <c r="A3" s="17" t="s">
        <v>9</v>
      </c>
      <c r="B3" s="55">
        <v>0</v>
      </c>
      <c r="C3" s="56">
        <v>0</v>
      </c>
      <c r="D3" s="56">
        <v>0</v>
      </c>
      <c r="E3" s="56"/>
      <c r="F3" s="56"/>
    </row>
    <row r="6" spans="1:9" ht="72.75" customHeight="1" x14ac:dyDescent="0.25">
      <c r="A6" s="150" t="s">
        <v>69</v>
      </c>
      <c r="B6" s="150"/>
      <c r="C6" s="150"/>
      <c r="D6" s="150"/>
      <c r="E6" s="150"/>
      <c r="F6" s="150"/>
      <c r="G6" s="150"/>
      <c r="H6" s="150"/>
      <c r="I6" s="150"/>
    </row>
    <row r="7" spans="1:9" ht="10.5" customHeight="1" x14ac:dyDescent="0.25">
      <c r="A7" s="140"/>
      <c r="B7" s="140"/>
      <c r="C7" s="140"/>
      <c r="D7" s="140"/>
      <c r="E7" s="140"/>
      <c r="F7" s="140"/>
      <c r="G7" s="140"/>
      <c r="H7" s="140"/>
      <c r="I7" s="140"/>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Журнал торгів</vt:lpstr>
      <vt:lpstr>ППА</vt:lpstr>
      <vt:lpstr>ППА_застава</vt:lpstr>
      <vt:lpstr>ППА_порука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Павленко Дмитро Іванович</cp:lastModifiedBy>
  <cp:lastPrinted>2023-11-28T08:23:05Z</cp:lastPrinted>
  <dcterms:created xsi:type="dcterms:W3CDTF">2016-03-29T15:58:35Z</dcterms:created>
  <dcterms:modified xsi:type="dcterms:W3CDTF">2023-11-28T08:54:21Z</dcterms:modified>
</cp:coreProperties>
</file>