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<sst xmlns="http://schemas.openxmlformats.org/spreadsheetml/2006/main" count="123" uniqueCount="84">
  <si>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</si>
  <si>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</si>
  <si>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</si>
  <si>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</si>
  <si>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</si>
  <si>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</si>
  <si>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</si>
  <si>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</si>
  <si>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</si>
  <si>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</si>
  <si>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</si>
  <si>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</si>
  <si>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</si>
  <si>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</si>
  <si>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</si>
  <si>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</si>
  <si>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</si>
  <si>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</si>
  <si>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</si>
  <si>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</si>
  <si>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</si>
  <si>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</si>
  <si>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</si>
  <si>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</si>
  <si>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</si>
  <si>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</si>
  <si>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</si>
  <si>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</si>
  <si>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</si>
  <si>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</si>
  <si>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</si>
  <si>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</si>
  <si>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</si>
  <si>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</si>
  <si>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</si>
  <si>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</si>
  <si>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</si>
  <si>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</si>
  <si>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</si>
  <si>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</si>
  <si>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</si>
  <si>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</si>
  <si>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</si>
  <si>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</si>
  <si>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03340</t>
  </si>
  <si>
    <t>Україна</t>
  </si>
  <si>
    <t>м. Київ, вул. Володимирська, 46</t>
  </si>
  <si>
    <t>наявне</t>
  </si>
  <si>
    <t>не використовується</t>
  </si>
  <si>
    <t>932691662</t>
  </si>
  <si>
    <t>932691663</t>
  </si>
  <si>
    <t>одиниця</t>
  </si>
  <si>
    <t>Авторське право на комп'ютерну програму "Програмна система обробки даних Єдиного розрахункового центру" (свідоцтво про державну реєстрацію виключної правомочності особи на твір ВП № 348 від 10.06.99)</t>
  </si>
  <si>
    <t>Авторське право  на комп'ютерну базу даних "База даних Єдиного розрахункового центру" (свідоцтво про державну реєстрацію виключної правомочності особи на твір ВП № 349 від 10.06.99).</t>
  </si>
  <si>
    <t>Закрите акціонерне товариство «Консалтингюрсевіс»</t>
  </si>
  <si>
    <t>№419/21 від 27 травня 2021 р.</t>
  </si>
  <si>
    <t>01.09.2022,  01.09.2023</t>
  </si>
  <si>
    <t>нематеріальні активи</t>
  </si>
  <si>
    <t>Комп ютери, телекомунікаційне та мережеве обладнання</t>
  </si>
  <si>
    <t>Програмно-технічний комплекс ЄРЦ</t>
  </si>
  <si>
    <t xml:space="preserve">Уповноважена особа Фонду гарантування вкладів фізичних осіб 
на ліквідацію АТ "МЕГАБАНК" </t>
  </si>
  <si>
    <t>Ірина БІЛА</t>
  </si>
  <si>
    <t>АТ "МЕГАБАНК"</t>
  </si>
  <si>
    <t>дублікат</t>
  </si>
  <si>
    <t>незадовільний</t>
  </si>
  <si>
    <t xml:space="preserve">*Комп’ютерна програма «Програмна система обробки даних Єдиного розрахункового центру», далі програмна система стосується автоматизації фінансових послуг і може бути використана  для обробки даних єдиного загальноміського або обласного розрахункового центру. Система забезпечує зручну, з мінімальними витратами оплату фізичними особами енергоносіїв і комунальних послуг.
Основними елементами обліку є об’єкти комунальної власності (квартири або приватні домоволодіння), яким нараховуються особові рахунки: для кожної послуги відкривається рахунок (відповідний особистому рахунку) на якому знаходиться аналітичний облік нарахувань і оплат.
За встановленим графіком постачальники послуг передають до Єдиного розрахункового центру (в банку) у вигляді файлів певні структурні дані про заборгованість, нарахування взаємозаліки тощо, по кожному особистому рахунку, які після обробки відображаються на відповідних субрахунках (у вигляді боргів платників). Приймання платежів від населення виконується у пуктах приймання платежів, які можуть працювати як on-line, так і off-line.
Комп’ютерна база даних «База даних Єдиного розрахункового центру» (надалі База даних) стосується системи обліку і звітності у фінансовій сфері, і була спроектована з дотриманням вимог високої надійності і достовірності зберігання даних.
База даних може бути використана у загальноміському обласному Єдиному розрахунковому центрі» (ЄРЦ) для обслуговування комунальних платежів; платіжних смарт –карт системи масових електронних платежів і карткових рахунків фізичних осіб; вкладів населення на депозитних рахунках; пенсійних вкладів громадян.
База даних містить інформацію про всіх платників і постачальників, про нарахування, заборгованості і оплати. Кожному об’єкту комунальної власності наданий унікальний номер (особовий рахунок).
Структура бази даних ЄРЦ розподілена на дві взаємозв’язані частини, які відрізняються за призначенням, за видами запитів, характером даних, що зберігаються, це є оперативна база і сховище даних.
Оперативна база даних містить таблиці з інформацією про поточні заборгованості, нарахування і розрахунки за декілька останніх місяців.
 Авторське право на комп'ютерну програму "Програмна система обробки даних Єдиного розрахункового центру" (свідоцтво про державну реєстрацію виключної правомочності особи на твір ВП № 348 від 10.06.99) та авторське право  на комп'ютерну базу даних "База даних Єдиного розрахункового центру" (свідоцтво про державну реєстрацію виключної правомочності особи на твір ВП № 349 від 10.06.99), є додатком до програмно-технічного комплексу  ЕРЦ і входить  до його складу.
</t>
  </si>
  <si>
    <t>програма, база даних</t>
  </si>
  <si>
    <t>обмежено працює</t>
  </si>
  <si>
    <t>G25N025680</t>
  </si>
  <si>
    <t>торги не відбулися</t>
  </si>
  <si>
    <t>https://www.fg.gov.ua/lot/170765</t>
  </si>
  <si>
    <t>https://www.fg.gov.ua/passport/57267</t>
  </si>
  <si>
    <t>https://www.fg.gov.ua/passport/57374</t>
  </si>
  <si>
    <t>https://www.fg.gov.ua/passport/57451</t>
  </si>
  <si>
    <t>https://www.fg.gov.ua/passport/57565</t>
  </si>
  <si>
    <t>GL25N025910</t>
  </si>
  <si>
    <t>https://www.fg.gov.ua/lot/171011</t>
  </si>
  <si>
    <t>https://www.fg.gov.ua/passport/57845</t>
  </si>
  <si>
    <t>https://www.fg.gov.ua/passport/58023</t>
  </si>
  <si>
    <t>https://www.fg.gov.ua/passport/58078</t>
  </si>
  <si>
    <t>https://www.fg.gov.ua/passport/58147</t>
  </si>
  <si>
    <t>GL25N926256</t>
  </si>
  <si>
    <t>https://www.fg.gov.ua/passport/58482</t>
  </si>
  <si>
    <t>https://www.fg.gov.ua/lot/171332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</si>
</sst>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11"/>
      <name val="Calibri"/>
      <family val="2"/>
      <charset val="204"/>
      <scheme val="minor"/>
    </font>
    <font>
      <sz val="8"/>
      <color theme="1"/>
      <name val="Times New Roman"/>
      <family val="1"/>
      <charset val="204"/>
    </font>
    <font>
      <sz val="10"/>
      <color indexed="8"/>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41" xfId="0" applyFont="1" applyBorder="1" applyAlignment="1">
      <alignment horizontal="center" vertical="center" wrapText="1"/>
    </xf>
    <xf numFmtId="0" fontId="3" fillId="0" borderId="21" xfId="1" applyBorder="1"/>
    <xf numFmtId="0" fontId="3" fillId="0" borderId="24" xfId="1" applyBorder="1"/>
    <xf numFmtId="0" fontId="11" fillId="0" borderId="40"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4"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27" fillId="0" borderId="1" xfId="0" applyFont="1" applyFill="1" applyBorder="1" applyAlignment="1">
      <alignment horizontal="center" vertical="center" wrapText="1"/>
    </xf>
    <xf numFmtId="0" fontId="28" fillId="0" borderId="38" xfId="0" applyFont="1" applyBorder="1" applyAlignment="1">
      <alignment vertical="center" wrapText="1"/>
    </xf>
    <xf numFmtId="0" fontId="29" fillId="4" borderId="1" xfId="0" applyNumberFormat="1"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28" fillId="0" borderId="1" xfId="0" applyFont="1" applyBorder="1" applyAlignment="1">
      <alignment vertical="center" wrapText="1"/>
    </xf>
    <xf numFmtId="0" fontId="23" fillId="0" borderId="5" xfId="6" applyBorder="1"/>
    <xf numFmtId="0" fontId="23" fillId="0" borderId="21" xfId="6" applyBorder="1"/>
    <xf numFmtId="0" fontId="4" fillId="0" borderId="19" xfId="1" applyFont="1" applyBorder="1" applyAlignment="1">
      <alignment horizontal="center" vertical="center" wrapText="1"/>
    </xf>
    <xf numFmtId="0" fontId="4"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5" xfId="6" applyBorder="1" applyAlignment="1">
      <alignment horizontal="center" vertical="center" wrapText="1"/>
    </xf>
    <xf numFmtId="0" fontId="23" fillId="0" borderId="33"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39"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 xfId="0" applyFont="1" applyFill="1" applyBorder="1" applyAlignment="1">
      <alignment horizontal="center"/>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6" fillId="2" borderId="0" xfId="1" applyFont="1" applyFill="1" applyBorder="1" applyAlignment="1">
      <alignment horizontal="left" vertical="top"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454336</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023" TargetMode="External"/><Relationship Id="rId13" Type="http://schemas.openxmlformats.org/officeDocument/2006/relationships/printerSettings" Target="../printerSettings/printerSettings1.bin"/><Relationship Id="rId3" Type="http://schemas.openxmlformats.org/officeDocument/2006/relationships/hyperlink" Target="https://www.fg.gov.ua/passport/57374" TargetMode="External"/><Relationship Id="rId7" Type="http://schemas.openxmlformats.org/officeDocument/2006/relationships/hyperlink" Target="https://www.fg.gov.ua/passport/57845" TargetMode="External"/><Relationship Id="rId12" Type="http://schemas.openxmlformats.org/officeDocument/2006/relationships/hyperlink" Target="https://www.fg.gov.ua/passport/58482" TargetMode="External"/><Relationship Id="rId2" Type="http://schemas.openxmlformats.org/officeDocument/2006/relationships/hyperlink" Target="https://www.fg.gov.ua/passport/57267" TargetMode="External"/><Relationship Id="rId1" Type="http://schemas.openxmlformats.org/officeDocument/2006/relationships/hyperlink" Target="https://www.fg.gov.ua/lot/170765" TargetMode="External"/><Relationship Id="rId6" Type="http://schemas.openxmlformats.org/officeDocument/2006/relationships/hyperlink" Target="https://www.fg.gov.ua/lot/171011" TargetMode="External"/><Relationship Id="rId11" Type="http://schemas.openxmlformats.org/officeDocument/2006/relationships/hyperlink" Target="https://www.fg.gov.ua/lot/171332" TargetMode="External"/><Relationship Id="rId5" Type="http://schemas.openxmlformats.org/officeDocument/2006/relationships/hyperlink" Target="https://www.fg.gov.ua/passport/57565" TargetMode="External"/><Relationship Id="rId10" Type="http://schemas.openxmlformats.org/officeDocument/2006/relationships/hyperlink" Target="https://www.fg.gov.ua/passport/58147" TargetMode="External"/><Relationship Id="rId4" Type="http://schemas.openxmlformats.org/officeDocument/2006/relationships/hyperlink" Target="https://www.fg.gov.ua/passport/57451" TargetMode="External"/><Relationship Id="rId9" Type="http://schemas.openxmlformats.org/officeDocument/2006/relationships/hyperlink" Target="https://www.fg.gov.ua/passport/5807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4" sqref="A4"/>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56"/>
    </row>
    <row r="18" spans="1:6" ht="45" x14ac:dyDescent="0.25">
      <c r="A18" s="53" t="s">
        <v>60</v>
      </c>
      <c r="B18" s="31" t="s">
        <v>17</v>
      </c>
      <c r="C18" s="31"/>
      <c r="D18" s="54"/>
      <c r="E18" s="55"/>
      <c r="F18" s="31" t="s">
        <v>61</v>
      </c>
    </row>
    <row r="19" spans="1:6" x14ac:dyDescent="0.25">
      <c r="A19" s="32"/>
      <c r="B19" s="94" t="s">
        <v>18</v>
      </c>
      <c r="C19" s="94"/>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9" sqref="D19"/>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7" t="s">
        <v>19</v>
      </c>
      <c r="B2" s="118"/>
      <c r="C2" s="118"/>
      <c r="D2" s="118"/>
      <c r="E2" s="118"/>
      <c r="F2" s="118"/>
      <c r="G2" s="119"/>
    </row>
    <row r="3" spans="1:9" ht="15" customHeight="1" x14ac:dyDescent="0.2">
      <c r="A3" s="120" t="s">
        <v>2</v>
      </c>
      <c r="B3" s="121"/>
      <c r="C3" s="122"/>
      <c r="D3" s="123" t="s">
        <v>54</v>
      </c>
      <c r="E3" s="124"/>
      <c r="F3" s="124"/>
      <c r="G3" s="125"/>
    </row>
    <row r="4" spans="1:9" ht="15.75" x14ac:dyDescent="0.25">
      <c r="A4" s="111" t="s">
        <v>37</v>
      </c>
      <c r="B4" s="112"/>
      <c r="C4" s="113"/>
      <c r="D4" s="126" t="s">
        <v>55</v>
      </c>
      <c r="E4" s="115"/>
      <c r="F4" s="115"/>
      <c r="G4" s="116"/>
    </row>
    <row r="5" spans="1:9" ht="15.75" x14ac:dyDescent="0.25">
      <c r="A5" s="111" t="s">
        <v>3</v>
      </c>
      <c r="B5" s="112"/>
      <c r="C5" s="113"/>
      <c r="D5" s="114" t="s">
        <v>56</v>
      </c>
      <c r="E5" s="115"/>
      <c r="F5" s="115"/>
      <c r="G5" s="116"/>
    </row>
    <row r="6" spans="1:9" ht="15.75" customHeight="1" thickBot="1" x14ac:dyDescent="0.25">
      <c r="A6" s="100" t="s">
        <v>4</v>
      </c>
      <c r="B6" s="101"/>
      <c r="C6" s="102"/>
      <c r="D6" s="103">
        <v>11401611</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09" t="s">
        <v>22</v>
      </c>
      <c r="I8" s="110"/>
    </row>
    <row r="9" spans="1:9" ht="60" x14ac:dyDescent="0.2">
      <c r="A9" s="60" t="s">
        <v>5</v>
      </c>
      <c r="B9" s="61" t="s">
        <v>21</v>
      </c>
      <c r="C9" s="62" t="s">
        <v>6</v>
      </c>
      <c r="D9" s="84" t="s">
        <v>38</v>
      </c>
      <c r="E9" s="84" t="s">
        <v>39</v>
      </c>
      <c r="F9" s="84" t="s">
        <v>7</v>
      </c>
      <c r="G9" s="85" t="s">
        <v>40</v>
      </c>
      <c r="H9" s="63" t="s">
        <v>23</v>
      </c>
      <c r="I9" s="57" t="s">
        <v>24</v>
      </c>
    </row>
    <row r="10" spans="1:9" ht="22.5" customHeight="1" x14ac:dyDescent="0.2">
      <c r="A10" s="37">
        <v>1</v>
      </c>
      <c r="B10" s="23" t="s">
        <v>68</v>
      </c>
      <c r="C10" s="24">
        <v>45348</v>
      </c>
      <c r="D10" s="25">
        <v>13681933.199999999</v>
      </c>
      <c r="E10" s="14"/>
      <c r="F10" s="14"/>
      <c r="G10" s="67" t="s">
        <v>69</v>
      </c>
      <c r="H10" s="64" t="s">
        <v>71</v>
      </c>
      <c r="I10" s="95" t="s">
        <v>70</v>
      </c>
    </row>
    <row r="11" spans="1:9" ht="15.75" x14ac:dyDescent="0.25">
      <c r="A11" s="37">
        <v>2</v>
      </c>
      <c r="B11" s="23" t="s">
        <v>68</v>
      </c>
      <c r="C11" s="24">
        <v>45355</v>
      </c>
      <c r="D11" s="25">
        <f>D10*0.9</f>
        <v>12313739.879999999</v>
      </c>
      <c r="E11" s="15">
        <v>-0.1</v>
      </c>
      <c r="F11" s="14"/>
      <c r="G11" s="67" t="s">
        <v>69</v>
      </c>
      <c r="H11" s="82" t="s">
        <v>72</v>
      </c>
      <c r="I11" s="96"/>
    </row>
    <row r="12" spans="1:9" ht="15.75" x14ac:dyDescent="0.25">
      <c r="A12" s="37">
        <v>3</v>
      </c>
      <c r="B12" s="23" t="s">
        <v>68</v>
      </c>
      <c r="C12" s="24">
        <v>45362</v>
      </c>
      <c r="D12" s="25">
        <f>D10*0.8</f>
        <v>10945546.560000001</v>
      </c>
      <c r="E12" s="15">
        <v>-0.2</v>
      </c>
      <c r="F12" s="14"/>
      <c r="G12" s="67" t="s">
        <v>69</v>
      </c>
      <c r="H12" s="82" t="s">
        <v>73</v>
      </c>
      <c r="I12" s="96"/>
    </row>
    <row r="13" spans="1:9" ht="15.75" x14ac:dyDescent="0.25">
      <c r="A13" s="37">
        <v>4</v>
      </c>
      <c r="B13" s="23" t="s">
        <v>68</v>
      </c>
      <c r="C13" s="24">
        <v>45369</v>
      </c>
      <c r="D13" s="25">
        <f>D10*0.7</f>
        <v>9577353.2399999984</v>
      </c>
      <c r="E13" s="15">
        <v>-0.3</v>
      </c>
      <c r="F13" s="14"/>
      <c r="G13" s="67" t="s">
        <v>69</v>
      </c>
      <c r="H13" s="82" t="s">
        <v>74</v>
      </c>
      <c r="I13" s="97"/>
    </row>
    <row r="14" spans="1:9" ht="15.75" x14ac:dyDescent="0.25">
      <c r="A14" s="37">
        <v>5</v>
      </c>
      <c r="B14" s="23" t="s">
        <v>75</v>
      </c>
      <c r="C14" s="24">
        <v>45408</v>
      </c>
      <c r="D14" s="25">
        <v>13681933.199999999</v>
      </c>
      <c r="E14" s="15">
        <v>-0.3</v>
      </c>
      <c r="F14" s="14"/>
      <c r="G14" s="67" t="s">
        <v>69</v>
      </c>
      <c r="H14" s="82" t="s">
        <v>77</v>
      </c>
      <c r="I14" s="58"/>
    </row>
    <row r="15" spans="1:9" ht="15.75" x14ac:dyDescent="0.25">
      <c r="A15" s="37">
        <v>6</v>
      </c>
      <c r="B15" s="23" t="s">
        <v>75</v>
      </c>
      <c r="C15" s="24">
        <v>45415</v>
      </c>
      <c r="D15" s="25">
        <v>13681933.199999999</v>
      </c>
      <c r="E15" s="15">
        <v>-0.5</v>
      </c>
      <c r="F15" s="27"/>
      <c r="G15" s="67" t="s">
        <v>69</v>
      </c>
      <c r="H15" s="82" t="s">
        <v>78</v>
      </c>
      <c r="I15" s="58"/>
    </row>
    <row r="16" spans="1:9" ht="15.75" x14ac:dyDescent="0.25">
      <c r="A16" s="37">
        <v>7</v>
      </c>
      <c r="B16" s="23" t="s">
        <v>75</v>
      </c>
      <c r="C16" s="24">
        <v>45422</v>
      </c>
      <c r="D16" s="25">
        <v>13681933.199999999</v>
      </c>
      <c r="E16" s="15">
        <v>-0.8</v>
      </c>
      <c r="F16" s="14"/>
      <c r="G16" s="67" t="s">
        <v>69</v>
      </c>
      <c r="H16" s="82" t="s">
        <v>79</v>
      </c>
      <c r="I16" s="58"/>
    </row>
    <row r="17" spans="1:9" ht="15.75" x14ac:dyDescent="0.25">
      <c r="A17" s="37">
        <v>8</v>
      </c>
      <c r="B17" s="23" t="s">
        <v>75</v>
      </c>
      <c r="C17" s="24">
        <v>45429</v>
      </c>
      <c r="D17" s="25">
        <v>13681933.199999999</v>
      </c>
      <c r="E17" s="15">
        <v>-0.9</v>
      </c>
      <c r="F17" s="14"/>
      <c r="G17" s="67" t="s">
        <v>69</v>
      </c>
      <c r="H17" s="82" t="s">
        <v>80</v>
      </c>
      <c r="I17" s="83" t="s">
        <v>76</v>
      </c>
    </row>
    <row r="18" spans="1:9" ht="15.75" x14ac:dyDescent="0.25">
      <c r="A18" s="37">
        <v>9</v>
      </c>
      <c r="B18" s="23" t="s">
        <v>81</v>
      </c>
      <c r="C18" s="24">
        <v>45489</v>
      </c>
      <c r="D18" s="25">
        <v>1368193.32</v>
      </c>
      <c r="E18" s="15">
        <v>-0.6</v>
      </c>
      <c r="F18" s="14"/>
      <c r="G18" s="67" t="s">
        <v>69</v>
      </c>
      <c r="H18" s="82" t="s">
        <v>82</v>
      </c>
      <c r="I18" s="83" t="s">
        <v>83</v>
      </c>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98" t="s">
        <v>10</v>
      </c>
      <c r="B26" s="98"/>
      <c r="C26" s="98"/>
      <c r="D26" s="98"/>
      <c r="E26" s="98"/>
      <c r="F26" s="98"/>
      <c r="G26" s="98"/>
      <c r="H26" s="21"/>
    </row>
    <row r="27" spans="1:9" ht="42.75" customHeight="1" x14ac:dyDescent="0.2">
      <c r="A27" s="98"/>
      <c r="B27" s="98"/>
      <c r="C27" s="98"/>
      <c r="D27" s="98"/>
      <c r="E27" s="98"/>
      <c r="F27" s="98"/>
      <c r="G27" s="98"/>
      <c r="H27" s="22"/>
    </row>
    <row r="28" spans="1:9" ht="62.25" customHeight="1" x14ac:dyDescent="0.25">
      <c r="A28" s="99" t="s">
        <v>60</v>
      </c>
      <c r="B28" s="99"/>
      <c r="C28" s="94" t="s">
        <v>17</v>
      </c>
      <c r="D28" s="94"/>
      <c r="E28" s="94"/>
      <c r="F28" s="94"/>
      <c r="G28" s="31" t="s">
        <v>61</v>
      </c>
      <c r="H28" s="22"/>
    </row>
    <row r="29" spans="1:9" ht="15" x14ac:dyDescent="0.25">
      <c r="A29" s="32"/>
      <c r="B29" s="31"/>
      <c r="C29" s="94" t="s">
        <v>18</v>
      </c>
      <c r="D29" s="94"/>
      <c r="E29" s="94"/>
      <c r="F29" s="94"/>
      <c r="G29" s="31"/>
    </row>
  </sheetData>
  <mergeCells count="16">
    <mergeCell ref="A2:G2"/>
    <mergeCell ref="A3:C3"/>
    <mergeCell ref="D3:G3"/>
    <mergeCell ref="A4:C4"/>
    <mergeCell ref="D4:G4"/>
    <mergeCell ref="A6:C6"/>
    <mergeCell ref="D6:G6"/>
    <mergeCell ref="A8:G8"/>
    <mergeCell ref="H8:I8"/>
    <mergeCell ref="A5:C5"/>
    <mergeCell ref="D5:G5"/>
    <mergeCell ref="I10:I13"/>
    <mergeCell ref="A26:G27"/>
    <mergeCell ref="C28:F28"/>
    <mergeCell ref="C29:F29"/>
    <mergeCell ref="A28:B28"/>
  </mergeCells>
  <conditionalFormatting sqref="A28:A29">
    <cfRule type="duplicateValues" dxfId="2" priority="1"/>
  </conditionalFormatting>
  <hyperlinks>
    <hyperlink ref="I10" r:id="rId1"/>
    <hyperlink ref="H10" r:id="rId2"/>
    <hyperlink ref="H11" r:id="rId3"/>
    <hyperlink ref="H12" r:id="rId4"/>
    <hyperlink ref="H13" r:id="rId5"/>
    <hyperlink ref="I17" r:id="rId6"/>
    <hyperlink ref="H14" r:id="rId7"/>
    <hyperlink ref="H15" r:id="rId8"/>
    <hyperlink ref="H16" r:id="rId9"/>
    <hyperlink ref="H17" r:id="rId10"/>
    <hyperlink ref="I18" r:id="rId11"/>
    <hyperlink ref="H18"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1" style="5" customWidth="1"/>
    <col min="6" max="6" width="18.28515625" style="10" customWidth="1"/>
    <col min="7" max="7" width="10.28515625" style="17" customWidth="1"/>
    <col min="8" max="8" width="10.5703125" style="2" customWidth="1"/>
    <col min="9" max="9" width="9.5703125" style="11" customWidth="1"/>
    <col min="10" max="10" width="15.140625" style="11" customWidth="1"/>
    <col min="11" max="11" width="13.7109375" style="11" customWidth="1"/>
    <col min="12" max="12" width="16" style="11" customWidth="1"/>
    <col min="13" max="13" width="16.85546875" style="11" customWidth="1"/>
    <col min="14" max="14" width="11.855468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62</v>
      </c>
      <c r="K3" s="132"/>
      <c r="L3" s="132"/>
      <c r="M3" s="133"/>
    </row>
    <row r="4" spans="1:14" s="33" customFormat="1" ht="15.75" customHeight="1" thickBot="1" x14ac:dyDescent="0.3">
      <c r="A4" s="86" t="s">
        <v>15</v>
      </c>
      <c r="B4" s="87"/>
      <c r="C4" s="87"/>
      <c r="D4" s="87"/>
      <c r="E4" s="87"/>
      <c r="F4" s="87"/>
      <c r="G4" s="87"/>
      <c r="H4" s="87"/>
      <c r="I4" s="87"/>
      <c r="J4" s="87"/>
      <c r="K4" s="89" t="s">
        <v>28</v>
      </c>
      <c r="L4" s="89" t="s">
        <v>29</v>
      </c>
      <c r="M4" s="138" t="s">
        <v>30</v>
      </c>
      <c r="N4" s="88" t="s">
        <v>31</v>
      </c>
    </row>
    <row r="5" spans="1:14" s="34" customFormat="1" ht="79.5" customHeight="1" x14ac:dyDescent="0.25">
      <c r="A5" s="35" t="s">
        <v>0</v>
      </c>
      <c r="B5" s="70" t="s">
        <v>41</v>
      </c>
      <c r="C5" s="70" t="s">
        <v>43</v>
      </c>
      <c r="D5" s="70" t="s">
        <v>42</v>
      </c>
      <c r="E5" s="45" t="s">
        <v>34</v>
      </c>
      <c r="F5" s="45" t="s">
        <v>33</v>
      </c>
      <c r="G5" s="44" t="s">
        <v>1</v>
      </c>
      <c r="H5" s="44" t="s">
        <v>12</v>
      </c>
      <c r="I5" s="44" t="s">
        <v>14</v>
      </c>
      <c r="J5" s="44" t="s">
        <v>13</v>
      </c>
      <c r="K5" s="134"/>
      <c r="L5" s="134"/>
      <c r="M5" s="139"/>
      <c r="N5" s="135"/>
    </row>
    <row r="6" spans="1:14" s="3" customFormat="1" ht="52.5" customHeight="1" x14ac:dyDescent="0.25">
      <c r="A6" s="36">
        <v>1</v>
      </c>
      <c r="B6" s="71" t="s">
        <v>44</v>
      </c>
      <c r="C6" s="36">
        <v>104</v>
      </c>
      <c r="D6" s="36">
        <v>1</v>
      </c>
      <c r="E6" s="72" t="s">
        <v>59</v>
      </c>
      <c r="F6" s="77" t="s">
        <v>58</v>
      </c>
      <c r="G6" s="36" t="s">
        <v>66</v>
      </c>
      <c r="H6" s="73">
        <v>2001</v>
      </c>
      <c r="I6" s="78" t="s">
        <v>45</v>
      </c>
      <c r="J6" s="79" t="s">
        <v>46</v>
      </c>
      <c r="K6" s="36" t="s">
        <v>67</v>
      </c>
      <c r="L6" s="36" t="s">
        <v>64</v>
      </c>
      <c r="M6" s="36" t="s">
        <v>48</v>
      </c>
      <c r="N6" s="136" t="s">
        <v>32</v>
      </c>
    </row>
    <row r="7" spans="1:14" s="3" customFormat="1" ht="79.5" customHeight="1" x14ac:dyDescent="0.25">
      <c r="A7" s="36">
        <v>2</v>
      </c>
      <c r="B7" s="75" t="s">
        <v>49</v>
      </c>
      <c r="C7" s="36">
        <v>1012</v>
      </c>
      <c r="D7" s="36">
        <v>1</v>
      </c>
      <c r="E7" s="81" t="s">
        <v>52</v>
      </c>
      <c r="F7" s="76" t="s">
        <v>57</v>
      </c>
      <c r="G7" s="36" t="s">
        <v>51</v>
      </c>
      <c r="H7" s="36">
        <v>1999</v>
      </c>
      <c r="I7" s="78" t="s">
        <v>45</v>
      </c>
      <c r="J7" s="79" t="s">
        <v>46</v>
      </c>
      <c r="K7" s="36" t="s">
        <v>47</v>
      </c>
      <c r="L7" s="36" t="s">
        <v>63</v>
      </c>
      <c r="M7" s="36" t="s">
        <v>48</v>
      </c>
      <c r="N7" s="137"/>
    </row>
    <row r="8" spans="1:14" s="3" customFormat="1" ht="68.25" thickBot="1" x14ac:dyDescent="0.3">
      <c r="A8" s="36">
        <v>3</v>
      </c>
      <c r="B8" s="75" t="s">
        <v>50</v>
      </c>
      <c r="C8" s="36">
        <v>1012</v>
      </c>
      <c r="D8" s="36">
        <v>1</v>
      </c>
      <c r="E8" s="74" t="s">
        <v>53</v>
      </c>
      <c r="F8" s="80" t="s">
        <v>57</v>
      </c>
      <c r="G8" s="36" t="s">
        <v>51</v>
      </c>
      <c r="H8" s="36">
        <v>1999</v>
      </c>
      <c r="I8" s="78" t="s">
        <v>45</v>
      </c>
      <c r="J8" s="79" t="s">
        <v>46</v>
      </c>
      <c r="K8" s="36" t="s">
        <v>47</v>
      </c>
      <c r="L8" s="36" t="s">
        <v>63</v>
      </c>
      <c r="M8" s="36" t="s">
        <v>48</v>
      </c>
      <c r="N8" s="137"/>
    </row>
    <row r="9" spans="1:14" s="30" customFormat="1" ht="12.75" customHeight="1" thickBot="1" x14ac:dyDescent="0.3">
      <c r="A9" s="141" t="s">
        <v>8</v>
      </c>
      <c r="B9" s="142"/>
      <c r="C9" s="142"/>
      <c r="D9" s="142"/>
      <c r="E9" s="142"/>
      <c r="F9" s="142"/>
      <c r="G9" s="143"/>
      <c r="H9" s="28"/>
      <c r="I9" s="29" t="s">
        <v>9</v>
      </c>
      <c r="J9" s="29" t="s">
        <v>9</v>
      </c>
      <c r="K9" s="29" t="s">
        <v>9</v>
      </c>
      <c r="L9" s="29" t="s">
        <v>9</v>
      </c>
      <c r="M9" s="29" t="s">
        <v>9</v>
      </c>
      <c r="N9" s="29" t="s">
        <v>9</v>
      </c>
    </row>
    <row r="10" spans="1:14" ht="12.75" customHeight="1" x14ac:dyDescent="0.25">
      <c r="F10" s="6"/>
      <c r="G10" s="16"/>
      <c r="H10" s="18"/>
      <c r="I10" s="7"/>
      <c r="J10" s="7"/>
      <c r="K10" s="19"/>
      <c r="L10" s="20"/>
      <c r="M10" s="8"/>
    </row>
    <row r="11" spans="1:14" ht="202.5" customHeight="1" x14ac:dyDescent="0.25">
      <c r="A11" s="149" t="s">
        <v>65</v>
      </c>
      <c r="B11" s="149"/>
      <c r="C11" s="149"/>
      <c r="D11" s="149"/>
      <c r="E11" s="149"/>
      <c r="F11" s="149"/>
      <c r="G11" s="149"/>
      <c r="H11" s="149"/>
      <c r="I11" s="149"/>
      <c r="J11" s="149"/>
      <c r="K11" s="149"/>
      <c r="L11" s="149"/>
      <c r="M11" s="149"/>
      <c r="N11" s="149"/>
    </row>
    <row r="12" spans="1:14" ht="12.75" customHeight="1" x14ac:dyDescent="0.25">
      <c r="F12" s="6"/>
      <c r="G12" s="16"/>
      <c r="H12" s="18"/>
      <c r="I12" s="7"/>
      <c r="J12" s="7"/>
      <c r="K12" s="19"/>
      <c r="L12" s="20"/>
      <c r="M12" s="8"/>
    </row>
    <row r="13" spans="1:14" ht="53.25" customHeight="1" x14ac:dyDescent="0.25">
      <c r="A13" s="90" t="s">
        <v>35</v>
      </c>
      <c r="B13" s="90"/>
      <c r="C13" s="90"/>
      <c r="D13" s="90"/>
      <c r="E13" s="90"/>
      <c r="F13" s="90"/>
      <c r="G13" s="90"/>
      <c r="H13" s="90"/>
      <c r="I13" s="90"/>
      <c r="J13" s="90"/>
      <c r="K13" s="90"/>
      <c r="L13" s="90"/>
      <c r="M13" s="90"/>
    </row>
    <row r="14" spans="1:14" ht="36" customHeight="1" x14ac:dyDescent="0.25">
      <c r="A14" s="144" t="s">
        <v>25</v>
      </c>
      <c r="B14" s="144"/>
      <c r="C14" s="144"/>
      <c r="D14" s="144"/>
      <c r="E14" s="144"/>
      <c r="F14" s="144"/>
      <c r="G14" s="144"/>
      <c r="H14" s="144"/>
      <c r="I14" s="144"/>
      <c r="J14" s="144"/>
      <c r="K14" s="144"/>
      <c r="L14" s="144"/>
      <c r="M14" s="144"/>
    </row>
    <row r="15" spans="1:14" ht="74.25" customHeight="1" x14ac:dyDescent="0.25">
      <c r="A15" s="145" t="s">
        <v>26</v>
      </c>
      <c r="B15" s="146"/>
      <c r="C15" s="146"/>
      <c r="D15" s="146"/>
      <c r="E15" s="146"/>
      <c r="F15" s="146"/>
      <c r="G15" s="146"/>
      <c r="H15" s="146"/>
      <c r="I15" s="146"/>
      <c r="J15" s="146"/>
      <c r="K15" s="146"/>
      <c r="L15" s="146"/>
      <c r="M15" s="146"/>
    </row>
    <row r="16" spans="1:14" ht="61.5" customHeight="1" x14ac:dyDescent="0.25">
      <c r="A16" s="147" t="s">
        <v>10</v>
      </c>
      <c r="B16" s="148"/>
      <c r="C16" s="148"/>
      <c r="D16" s="148"/>
      <c r="E16" s="148"/>
      <c r="F16" s="148"/>
      <c r="G16" s="148"/>
      <c r="H16" s="148"/>
      <c r="I16" s="148"/>
      <c r="J16" s="148"/>
      <c r="K16" s="148"/>
      <c r="L16" s="148"/>
      <c r="M16" s="148"/>
    </row>
    <row r="17" spans="1:13" ht="106.5" customHeight="1" x14ac:dyDescent="0.25">
      <c r="A17" s="144" t="s">
        <v>27</v>
      </c>
      <c r="B17" s="144"/>
      <c r="C17" s="144"/>
      <c r="D17" s="144"/>
      <c r="E17" s="144"/>
      <c r="F17" s="144"/>
      <c r="G17" s="144"/>
      <c r="H17" s="144"/>
      <c r="I17" s="144"/>
      <c r="J17" s="144"/>
      <c r="K17" s="144"/>
      <c r="L17" s="144"/>
      <c r="M17" s="144"/>
    </row>
    <row r="21" spans="1:13" ht="78" customHeight="1" x14ac:dyDescent="0.25">
      <c r="A21" s="140" t="s">
        <v>60</v>
      </c>
      <c r="B21" s="140"/>
      <c r="C21" s="140"/>
      <c r="D21" s="140"/>
      <c r="E21" s="140"/>
      <c r="F21" s="140"/>
      <c r="G21" s="31" t="s">
        <v>17</v>
      </c>
      <c r="I21" s="31" t="s">
        <v>61</v>
      </c>
    </row>
    <row r="22" spans="1:13" ht="12.75" customHeight="1" x14ac:dyDescent="0.25">
      <c r="E22" s="32"/>
      <c r="F22" s="31"/>
      <c r="G22" s="31" t="s">
        <v>18</v>
      </c>
      <c r="I22" s="31"/>
    </row>
  </sheetData>
  <mergeCells count="17">
    <mergeCell ref="N4:N5"/>
    <mergeCell ref="N6:N8"/>
    <mergeCell ref="L4:L5"/>
    <mergeCell ref="M4:M5"/>
    <mergeCell ref="A21:F21"/>
    <mergeCell ref="A9:G9"/>
    <mergeCell ref="A13:M13"/>
    <mergeCell ref="A14:M14"/>
    <mergeCell ref="A15:M15"/>
    <mergeCell ref="A16:M16"/>
    <mergeCell ref="A17:M17"/>
    <mergeCell ref="A11:N11"/>
    <mergeCell ref="A2:M2"/>
    <mergeCell ref="A3:I3"/>
    <mergeCell ref="J3:M3"/>
    <mergeCell ref="A4:J4"/>
    <mergeCell ref="K4:K5"/>
  </mergeCells>
  <conditionalFormatting sqref="E18:E20 E10 E1:E2 E23:E1048576 E12">
    <cfRule type="duplicateValues" dxfId="1" priority="7"/>
  </conditionalFormatting>
  <conditionalFormatting sqref="E22 A21:D21">
    <cfRule type="duplicateValues" dxfId="0" priority="1"/>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2024-08-28T11:43:20Z</dcterms:modified>
</cp:coreProperties>
</file>