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400" tabRatio="599" firstSheet="4" activeTab="4"/>
  </bookViews>
  <sheets>
    <sheet name="5.1." sheetId="1" state="hidden" r:id="rId1"/>
    <sheet name="5.2" sheetId="2" state="hidden" r:id="rId2"/>
    <sheet name="5.3" sheetId="3" state="hidden" r:id="rId3"/>
    <sheet name="5.4" sheetId="4" state="hidden" r:id="rId4"/>
    <sheet name="ПублПасп" sheetId="5" r:id="rId5"/>
    <sheet name="Застава" sheetId="6" r:id="rId6"/>
    <sheet name="Порука" sheetId="7" r:id="rId7"/>
    <sheet name="КВЕД" sheetId="8" state="hidden" r:id="rId8"/>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'5.1.'!$A$1:$G$257</definedName>
    <definedName name="_xlnm.Print_Area" localSheetId="6">'Порука'!$A$1:$F$9</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<sst xmlns="http://schemas.openxmlformats.org/spreadsheetml/2006/main" count="2500" uniqueCount="2166">
  <si>
    <t>Виконавча Дирекція ФГВФО</t>
  </si>
  <si>
    <t>І</t>
  </si>
  <si>
    <t>ІІ</t>
  </si>
  <si>
    <t>ІІІ</t>
  </si>
  <si>
    <t>Користувач</t>
  </si>
  <si>
    <t>Підготував</t>
  </si>
  <si>
    <t>3. Фактори впливу</t>
  </si>
  <si>
    <t>1.3.Назва позичальника</t>
  </si>
  <si>
    <t>IV</t>
  </si>
  <si>
    <t>4.4. Стан розгляду справи у суді</t>
  </si>
  <si>
    <t>V</t>
  </si>
  <si>
    <t>4.5. ДВС</t>
  </si>
  <si>
    <t>5. Маркетингова стратегія та альтернативи</t>
  </si>
  <si>
    <t>VI</t>
  </si>
  <si>
    <t>6. Забезпечення позики</t>
  </si>
  <si>
    <t>1.2.ЄДРПОУ/IПН позичальника</t>
  </si>
  <si>
    <t>6.2.2.Код ЄДРПОУ  / ІПН поручителя</t>
  </si>
  <si>
    <t>1. Короткий опис позичальника</t>
  </si>
  <si>
    <t>I</t>
  </si>
  <si>
    <t>Порука</t>
  </si>
  <si>
    <t>Інше</t>
  </si>
  <si>
    <t>2. Характеристика активу</t>
  </si>
  <si>
    <t>6.1. Застава*</t>
  </si>
  <si>
    <t>6.2.Порука*</t>
  </si>
  <si>
    <t>так</t>
  </si>
  <si>
    <t>ні</t>
  </si>
  <si>
    <t>Дата розрахунку заборгованості</t>
  </si>
  <si>
    <t>Валюта</t>
  </si>
  <si>
    <t>Ставка, %</t>
  </si>
  <si>
    <t>Опис предмета застави</t>
  </si>
  <si>
    <t>Застава!</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</si>
  <si>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</si>
  <si>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</si>
  <si>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</si>
  <si>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</si>
  <si>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</si>
  <si>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</si>
  <si>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</si>
  <si>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</si>
  <si>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</si>
  <si>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</si>
  <si>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</si>
  <si>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</si>
  <si>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</si>
  <si>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</si>
  <si>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</si>
  <si>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</si>
  <si>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</si>
  <si>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</si>
  <si>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</si>
  <si>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</si>
  <si>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</si>
  <si>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</si>
  <si>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</si>
  <si>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</si>
  <si>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</si>
  <si>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</si>
  <si>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</si>
  <si>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</si>
  <si>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</si>
  <si>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</si>
  <si>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</si>
  <si>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</si>
  <si>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</si>
  <si>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</si>
  <si>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</si>
  <si>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</si>
  <si>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</si>
  <si>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</si>
  <si>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</si>
  <si>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</si>
  <si>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</si>
  <si>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</si>
  <si>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</si>
  <si>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</si>
  <si>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</si>
  <si>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</si>
  <si>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</si>
  <si>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</si>
  <si>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</si>
  <si>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</si>
  <si>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</si>
  <si>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</si>
  <si>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</si>
  <si>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</si>
  <si>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</si>
  <si>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</si>
  <si>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</si>
  <si>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</si>
  <si>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</si>
  <si>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</si>
  <si>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</si>
  <si>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</si>
  <si>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</si>
  <si>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</si>
  <si>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</si>
  <si>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</si>
  <si>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</si>
  <si>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</si>
  <si>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</si>
  <si>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</si>
  <si>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</si>
  <si>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</si>
  <si>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</si>
  <si>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</si>
  <si>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</si>
  <si>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</si>
  <si>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</si>
  <si>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</si>
  <si>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</si>
  <si>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</si>
  <si>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</si>
  <si>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</si>
  <si>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</si>
  <si>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</si>
  <si>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</si>
  <si>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</si>
  <si>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</si>
  <si>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</si>
  <si>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</si>
  <si>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</si>
  <si>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</si>
  <si>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</si>
  <si>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</si>
  <si>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</si>
  <si>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</si>
  <si>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</si>
  <si>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</si>
  <si>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</si>
  <si>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</si>
  <si>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</si>
  <si>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</si>
  <si>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</si>
  <si>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</si>
  <si>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</si>
  <si>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</si>
  <si>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</si>
  <si>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</si>
  <si>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</si>
  <si>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</si>
  <si>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</si>
  <si>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</si>
  <si>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</si>
  <si>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</si>
  <si>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</si>
  <si>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</si>
  <si>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</si>
  <si>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</si>
  <si>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</si>
  <si>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</si>
  <si>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</si>
  <si>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</si>
  <si>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</si>
  <si>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</si>
  <si>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</si>
  <si>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</si>
  <si>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</si>
  <si>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</si>
  <si>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</si>
  <si>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</si>
  <si>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</si>
  <si>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</si>
  <si>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</si>
  <si>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</si>
  <si>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</si>
  <si>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</si>
  <si>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</si>
  <si>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</si>
  <si>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</si>
  <si>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</si>
  <si>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</si>
  <si>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</si>
  <si>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</si>
  <si>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</si>
  <si>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</si>
  <si>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</si>
  <si>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</si>
  <si>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</si>
  <si>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</si>
  <si>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</si>
  <si>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</si>
  <si>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</si>
  <si>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</si>
  <si>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</si>
  <si>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</si>
  <si>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</si>
  <si>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</si>
  <si>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</si>
  <si>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</si>
  <si>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</si>
  <si>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</si>
  <si>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</si>
  <si>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</si>
  <si>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</si>
  <si>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</si>
  <si>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</si>
  <si>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</si>
  <si>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</si>
  <si>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</si>
  <si>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</si>
  <si>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</si>
  <si>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</si>
  <si>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</si>
  <si>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</si>
  <si>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</si>
  <si>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</si>
  <si>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</si>
  <si>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</si>
  <si>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</si>
  <si>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</si>
  <si>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</si>
  <si>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</si>
  <si>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</si>
  <si>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</si>
  <si>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</si>
  <si>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 xml:space="preserve"> 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</si>
  <si>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</si>
  <si>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</si>
  <si>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</si>
  <si>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</si>
  <si>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</si>
  <si>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</si>
  <si>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</si>
  <si>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</si>
  <si>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</si>
  <si>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</si>
  <si>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</si>
  <si>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</si>
  <si>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</si>
  <si>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</si>
  <si>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</si>
  <si>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</si>
  <si>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</si>
  <si>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</si>
  <si>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</si>
  <si>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</si>
  <si>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</si>
  <si>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</si>
  <si>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</si>
  <si>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</si>
  <si>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</si>
  <si>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</si>
  <si>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</si>
  <si>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</si>
  <si>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</si>
  <si>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</si>
  <si>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</si>
  <si>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</si>
  <si>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</si>
  <si>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</si>
  <si>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</si>
  <si>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</si>
  <si>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</si>
  <si>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</si>
  <si>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</si>
  <si>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</si>
  <si>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</si>
  <si>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</si>
  <si>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</si>
  <si>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</si>
  <si>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</si>
  <si>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</si>
  <si>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</si>
  <si>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</si>
  <si>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</si>
  <si>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</si>
  <si>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</si>
  <si>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</si>
  <si>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</si>
  <si>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</si>
  <si>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</si>
  <si>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</si>
  <si>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</si>
  <si>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</si>
  <si>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</si>
  <si>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</si>
  <si>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</si>
  <si>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</si>
  <si>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</si>
  <si>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</si>
  <si>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</si>
  <si>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</si>
  <si>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</si>
  <si>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</si>
  <si>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</si>
  <si>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</si>
  <si>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</si>
  <si>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</si>
  <si>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</si>
  <si>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</si>
  <si>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</si>
  <si>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</si>
  <si>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</si>
  <si>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</si>
  <si>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</si>
  <si>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</si>
  <si>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</si>
  <si>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</si>
  <si>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</si>
  <si>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</si>
  <si>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</si>
  <si>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</si>
  <si>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</si>
  <si>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</si>
  <si>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</si>
  <si>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</si>
  <si>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</si>
  <si>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</si>
  <si>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</si>
  <si>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</si>
  <si>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</si>
  <si>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</si>
  <si>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</si>
  <si>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</si>
  <si>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</si>
  <si>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</si>
  <si>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</si>
  <si>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</si>
  <si>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</si>
  <si>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</si>
  <si>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</si>
  <si>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</si>
  <si>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</si>
  <si>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</si>
  <si>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</si>
  <si>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</si>
  <si>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</si>
  <si>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</si>
  <si>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</si>
  <si>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</si>
  <si>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</si>
  <si>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</si>
  <si>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</si>
  <si>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</si>
  <si>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</si>
  <si>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</si>
  <si>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</si>
  <si>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</si>
  <si>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</si>
  <si>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</si>
  <si>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</si>
  <si>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</si>
  <si>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</si>
  <si>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</si>
  <si>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</si>
  <si>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</si>
  <si>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</si>
  <si>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</si>
  <si>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</si>
  <si>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</si>
  <si>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</si>
  <si>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</si>
  <si>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</si>
  <si>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</si>
  <si>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</si>
  <si>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</si>
  <si>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</si>
  <si>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</si>
  <si>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</si>
  <si>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</si>
  <si>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</si>
  <si>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</si>
  <si>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</si>
  <si>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</si>
  <si>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</si>
  <si>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</si>
  <si>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</si>
  <si>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</si>
  <si>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</si>
  <si>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</si>
  <si>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</si>
  <si>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</si>
  <si>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</si>
  <si>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</si>
  <si>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</si>
  <si>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</si>
  <si>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</si>
  <si>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</si>
  <si>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</si>
  <si>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</si>
  <si>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</si>
  <si>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</si>
  <si>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</si>
  <si>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</si>
  <si>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</si>
  <si>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</si>
  <si>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</si>
  <si>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</si>
  <si>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</si>
  <si>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</si>
  <si>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</si>
  <si>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</si>
  <si>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</si>
  <si>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</si>
  <si>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</si>
  <si>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</si>
  <si>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</si>
  <si>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</si>
  <si>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</si>
  <si>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</si>
  <si>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</si>
  <si>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</si>
  <si>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</si>
  <si>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</si>
  <si>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</si>
  <si>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</si>
  <si>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</si>
  <si>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</si>
  <si>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</si>
  <si>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</si>
  <si>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</si>
  <si>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</si>
  <si>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</si>
  <si>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</si>
  <si>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</si>
  <si>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</si>
  <si>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</si>
  <si>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</si>
  <si>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</si>
  <si>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</si>
  <si>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</si>
  <si>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</si>
  <si>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</si>
  <si>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</si>
  <si>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</si>
  <si>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</si>
  <si>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</si>
  <si>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</si>
  <si>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</si>
  <si>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</si>
  <si>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</si>
  <si>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</si>
  <si>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</si>
  <si>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</si>
  <si>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</si>
  <si>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</si>
  <si>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</si>
  <si>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</si>
  <si>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</si>
  <si>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</si>
  <si>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</si>
  <si>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</si>
  <si>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</si>
  <si>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</si>
  <si>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</si>
  <si>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</si>
  <si>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</si>
  <si>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</si>
  <si>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</si>
  <si>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</si>
  <si>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</si>
  <si>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</si>
  <si>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</si>
  <si>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</si>
  <si>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</si>
  <si>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</si>
  <si>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</si>
  <si>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</si>
  <si>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</si>
  <si>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</si>
  <si>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</si>
  <si>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</si>
  <si>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</si>
  <si>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</si>
  <si>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</si>
  <si>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</si>
  <si>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</si>
  <si>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</si>
  <si>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</si>
  <si>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</si>
  <si>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</si>
  <si>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</si>
  <si>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</si>
  <si>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</si>
  <si>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</si>
  <si>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</si>
  <si>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</si>
  <si>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</si>
  <si>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</si>
  <si>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</si>
  <si>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</si>
  <si>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</si>
  <si>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</si>
  <si>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</si>
  <si>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</si>
  <si>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</si>
  <si>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</si>
  <si>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</si>
  <si>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</si>
  <si>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</si>
  <si>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</si>
  <si>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</si>
  <si>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</si>
  <si>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</si>
  <si>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</si>
  <si>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</si>
  <si>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</si>
  <si>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</si>
  <si>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</si>
  <si>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</si>
  <si>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</si>
  <si>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</si>
  <si>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</si>
  <si>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</si>
  <si>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</si>
  <si>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</si>
  <si>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</si>
  <si>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</si>
  <si>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</si>
  <si>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</si>
  <si>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</si>
  <si>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</si>
  <si>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</si>
  <si>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</si>
  <si>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</si>
  <si>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</si>
  <si>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</si>
  <si>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</si>
  <si>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</si>
  <si>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</si>
  <si>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</si>
  <si>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</si>
  <si>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</si>
  <si>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</si>
  <si>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</si>
  <si>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</si>
  <si>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</si>
  <si>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</si>
  <si>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</si>
  <si>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</si>
  <si>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</si>
  <si>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</si>
  <si>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</si>
  <si>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</si>
  <si>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</si>
  <si>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</si>
  <si>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</si>
  <si>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</si>
  <si>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</si>
  <si>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</si>
  <si>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</si>
  <si>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</si>
  <si>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</si>
  <si>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</si>
  <si>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</si>
  <si>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</si>
  <si>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</si>
  <si>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</si>
  <si>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</si>
  <si>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</si>
  <si>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</si>
  <si>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</si>
  <si>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</si>
  <si>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</si>
  <si>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</si>
  <si>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</si>
  <si>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</si>
  <si>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</si>
  <si>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</si>
  <si>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</si>
  <si>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</si>
  <si>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</si>
  <si>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</si>
  <si>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</si>
  <si>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</si>
  <si>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</si>
  <si>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</si>
  <si>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</si>
  <si>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</si>
  <si>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</si>
  <si>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</si>
  <si>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</si>
  <si>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</si>
  <si>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</si>
  <si>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</si>
  <si>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</si>
  <si>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</si>
  <si>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</si>
  <si>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</si>
  <si>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</si>
  <si>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</si>
  <si>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</si>
  <si>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</si>
  <si>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Виробництво будівельних металевих конструкцій і виробів</t>
  </si>
  <si>
    <t>25.11</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</si>
  <si>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</si>
  <si>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</si>
  <si>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</si>
  <si>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</si>
  <si>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</si>
  <si>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</si>
  <si>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</si>
  <si>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</si>
  <si>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</si>
  <si>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</si>
  <si>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</si>
  <si>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</si>
  <si>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</si>
  <si>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</si>
  <si>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</si>
  <si>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</si>
  <si>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</si>
  <si>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</si>
  <si>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</si>
  <si>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</si>
  <si>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</si>
  <si>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</si>
  <si>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</si>
  <si>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</si>
  <si>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</si>
  <si>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</si>
  <si>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</si>
  <si>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</si>
  <si>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</si>
  <si>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</si>
  <si>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</si>
  <si>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</si>
  <si>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</si>
  <si>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</si>
  <si>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</si>
  <si>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</si>
  <si>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</si>
  <si>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</si>
  <si>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</si>
  <si>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</si>
  <si>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</si>
  <si>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</si>
  <si>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</si>
  <si>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</si>
  <si>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</si>
  <si>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</si>
  <si>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</si>
  <si>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</si>
  <si>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</si>
  <si>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</si>
  <si>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</si>
  <si>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</si>
  <si>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</si>
  <si>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</si>
  <si>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</si>
  <si>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</si>
  <si>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</si>
  <si>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</si>
  <si>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</si>
  <si>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</si>
  <si>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</si>
  <si>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</si>
  <si>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</si>
  <si>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</si>
  <si>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</si>
  <si>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</si>
  <si>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</si>
  <si>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</si>
  <si>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</si>
  <si>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</si>
  <si>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</si>
  <si>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</si>
  <si>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</si>
  <si>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</si>
  <si>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</si>
  <si>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</si>
  <si>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</si>
  <si>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</si>
  <si>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</si>
  <si>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</si>
  <si>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</si>
  <si>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</si>
  <si>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</si>
  <si>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</si>
  <si>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</si>
  <si>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</si>
  <si>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</si>
  <si>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</si>
  <si>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</si>
  <si>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</si>
  <si>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</si>
  <si>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</si>
  <si>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</si>
  <si>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</si>
  <si>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</si>
  <si>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</si>
  <si>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</si>
  <si>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</si>
  <si>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</si>
  <si>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</si>
  <si>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</si>
  <si>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</si>
  <si>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</si>
  <si>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</si>
  <si>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</si>
  <si>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</si>
  <si>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</si>
  <si>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</si>
  <si>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</si>
  <si>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</si>
  <si>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</si>
  <si>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</si>
  <si>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</si>
  <si>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</si>
  <si>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</si>
  <si>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</si>
  <si>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</si>
  <si>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</si>
  <si>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</si>
  <si>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</si>
  <si>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</si>
  <si>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</si>
  <si>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</si>
  <si>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</si>
  <si>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</si>
  <si>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</si>
  <si>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</si>
  <si>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</si>
  <si>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</si>
  <si>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</si>
  <si>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</si>
  <si>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</si>
  <si>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</si>
  <si>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</si>
  <si>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</si>
  <si>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</si>
  <si>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</si>
  <si>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</si>
  <si>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</si>
  <si>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</si>
  <si>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</si>
  <si>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</si>
  <si>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</si>
  <si>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</si>
  <si>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</si>
  <si>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</si>
  <si>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</si>
  <si>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</si>
  <si>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</si>
  <si>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</si>
  <si>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</si>
  <si>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</si>
  <si>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</si>
  <si>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</si>
  <si>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</si>
  <si>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</si>
  <si>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</si>
  <si>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</si>
  <si>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</si>
  <si>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</si>
  <si>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</si>
  <si>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</si>
  <si>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</si>
  <si>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</si>
  <si>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</si>
  <si>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</si>
  <si>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</si>
  <si>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</si>
  <si>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</si>
  <si>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</si>
  <si>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</si>
  <si>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</si>
  <si>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</si>
  <si>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</si>
  <si>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</si>
  <si>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</si>
  <si>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</si>
  <si>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</si>
  <si>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</si>
  <si>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</si>
  <si>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</si>
  <si>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</si>
  <si>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</si>
  <si>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</si>
  <si>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</si>
  <si>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</si>
  <si>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</si>
  <si>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</si>
  <si>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</si>
  <si>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</si>
  <si>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</si>
  <si>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</si>
  <si>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</si>
  <si>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</si>
  <si>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</si>
  <si>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</si>
  <si>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</si>
  <si>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</si>
  <si>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</si>
  <si>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</si>
  <si>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</si>
  <si>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</si>
  <si>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</si>
  <si>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</si>
  <si>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</si>
  <si>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</si>
  <si>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</si>
  <si>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</si>
  <si>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</si>
  <si>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</si>
  <si>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</si>
  <si>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</si>
  <si>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</si>
  <si>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</si>
  <si>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</si>
  <si>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</si>
  <si>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</si>
  <si>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</si>
  <si>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</si>
  <si>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</si>
  <si>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</si>
  <si>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</si>
  <si>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</si>
  <si>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</si>
  <si>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</si>
  <si>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</si>
  <si>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</si>
  <si>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</si>
  <si>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</si>
  <si>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</si>
  <si>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</si>
  <si>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</si>
  <si>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</si>
  <si>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</si>
  <si>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</si>
  <si>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</si>
  <si>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</si>
  <si>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</si>
  <si>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</si>
  <si>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</si>
  <si>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</si>
  <si>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</si>
  <si>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</si>
  <si>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</si>
  <si>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</si>
  <si>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</si>
  <si>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</si>
  <si>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</si>
  <si>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</si>
  <si>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</si>
  <si>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</si>
  <si>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</si>
  <si>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</si>
  <si>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</si>
  <si>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</si>
  <si>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</si>
  <si>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</si>
  <si>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</si>
  <si>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</si>
  <si>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</si>
  <si>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</si>
  <si>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</si>
  <si>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</si>
  <si>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</si>
  <si>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</si>
  <si>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</si>
  <si>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</si>
  <si>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</si>
  <si>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</si>
  <si>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</si>
  <si>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</si>
  <si>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</si>
  <si>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</si>
  <si>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</si>
  <si>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</si>
  <si>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</si>
  <si>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</si>
  <si>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</si>
  <si>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</si>
  <si>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</si>
  <si>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</si>
  <si>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</si>
  <si>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</si>
  <si>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</si>
  <si>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</si>
  <si>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</si>
  <si>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</si>
  <si>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</si>
  <si>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</si>
  <si>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</si>
  <si>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</si>
  <si>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</si>
  <si>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</si>
  <si>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</si>
  <si>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</si>
  <si>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</si>
  <si>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</si>
  <si>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</si>
  <si>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</si>
  <si>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</si>
  <si>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</si>
  <si>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</si>
  <si>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</si>
  <si>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</si>
  <si>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</si>
  <si>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</si>
  <si>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</si>
  <si>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</si>
  <si>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</si>
  <si>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</si>
  <si>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</si>
  <si>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</si>
  <si>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</si>
  <si>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</si>
  <si>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</si>
  <si>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</si>
  <si>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</si>
  <si>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</si>
  <si>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</si>
  <si>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</si>
  <si>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</si>
  <si>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</si>
  <si>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</si>
  <si>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</si>
  <si>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</si>
  <si>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</si>
  <si>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</si>
  <si>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</si>
  <si>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</si>
  <si>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</si>
  <si>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</si>
  <si>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</si>
  <si>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</si>
  <si>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</si>
  <si>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</si>
  <si>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</si>
  <si>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</si>
  <si>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</si>
  <si>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</si>
  <si>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</si>
  <si>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</si>
  <si>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</si>
  <si>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</si>
  <si>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</si>
  <si>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</si>
  <si>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</si>
  <si>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</si>
  <si>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</si>
  <si>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</si>
  <si>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</si>
  <si>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</si>
  <si>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</si>
  <si>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</si>
  <si>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</si>
  <si>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</si>
  <si>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</si>
  <si>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</si>
  <si>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</si>
  <si>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</si>
  <si>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</si>
  <si>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</si>
  <si>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</si>
  <si>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</si>
  <si>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</si>
  <si>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</si>
  <si>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</si>
  <si>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</si>
  <si>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</si>
  <si>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</si>
  <si>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</si>
  <si>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</si>
  <si>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</si>
  <si>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</si>
  <si>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</si>
  <si>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</si>
  <si>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</si>
  <si>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</si>
  <si>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</si>
  <si>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</si>
  <si>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</si>
  <si>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</si>
  <si>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</si>
  <si>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</si>
  <si>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</si>
  <si>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</si>
  <si>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</si>
  <si>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</si>
  <si>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 xml:space="preserve"> 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</si>
  <si>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</si>
  <si>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</si>
  <si>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</si>
  <si>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</si>
  <si>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</si>
  <si>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</si>
  <si>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</si>
  <si>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</si>
  <si>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</si>
  <si>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</si>
  <si>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</si>
  <si>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</si>
  <si>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</si>
  <si>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</si>
  <si>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</si>
  <si>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</si>
  <si>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</si>
  <si>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</si>
  <si>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</si>
  <si>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</si>
  <si>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</si>
  <si>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</si>
  <si>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</si>
  <si>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</si>
  <si>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</si>
  <si>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</si>
  <si>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</si>
  <si>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</si>
  <si>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</si>
  <si>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</si>
  <si>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</si>
  <si>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</si>
  <si>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</si>
  <si>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</si>
  <si>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</si>
  <si>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</si>
  <si>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</si>
  <si>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</si>
  <si>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</si>
  <si>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</si>
  <si>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</si>
  <si>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</si>
  <si>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</si>
  <si>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</si>
  <si>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</si>
  <si>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</si>
  <si>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</si>
  <si>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</si>
  <si>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</si>
  <si>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</si>
  <si>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</si>
  <si>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</si>
  <si>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</si>
  <si>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</si>
  <si>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</si>
  <si>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</si>
  <si>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</si>
  <si>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</si>
  <si>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</si>
  <si>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</si>
  <si>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</si>
  <si>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</si>
  <si>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</si>
  <si>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</si>
  <si>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</si>
  <si>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</si>
  <si>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</si>
  <si>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</si>
  <si>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</si>
  <si>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</si>
  <si>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</si>
  <si>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</si>
  <si>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</si>
  <si>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</si>
  <si>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</si>
  <si>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</si>
  <si>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</si>
  <si>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</si>
  <si>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</si>
  <si>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</si>
  <si>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</si>
  <si>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</si>
  <si>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</si>
  <si>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</si>
  <si>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</si>
  <si>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</si>
  <si>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</si>
  <si>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</si>
  <si>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</si>
  <si>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</si>
  <si>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</si>
  <si>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</si>
  <si>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</si>
  <si>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</si>
  <si>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</si>
  <si>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</si>
  <si>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</si>
  <si>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</si>
  <si>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</si>
  <si>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</si>
  <si>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</si>
  <si>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</si>
  <si>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</si>
  <si>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</si>
  <si>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</si>
  <si>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</si>
  <si>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</si>
  <si>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</si>
  <si>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</si>
  <si>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</si>
  <si>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</si>
  <si>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</si>
  <si>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</si>
  <si>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</si>
  <si>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</si>
  <si>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</si>
  <si>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 xml:space="preserve"> 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</si>
  <si>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</si>
  <si>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</si>
  <si>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</si>
  <si>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</si>
  <si>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</si>
  <si>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</si>
  <si>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</si>
  <si>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</si>
  <si>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</si>
  <si>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</si>
  <si>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</si>
  <si>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</si>
  <si>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</si>
  <si>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</si>
  <si>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</si>
  <si>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</si>
  <si>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</si>
  <si>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</si>
  <si>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</si>
  <si>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</si>
  <si>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</si>
  <si>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</si>
  <si>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</si>
  <si>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</si>
  <si>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 xml:space="preserve"> І+B993нші види роздрібної торгівлі в неспеціалізованих магазинах</t>
  </si>
  <si>
    <t>47.2</t>
  </si>
  <si>
    <t>Роздрібна торгівля продуктами харчування, напоями та тютюновими виробами в спеціалізованих магазинах</t>
  </si>
  <si>
    <t>47.21</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</si>
  <si>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</si>
  <si>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</si>
  <si>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</si>
  <si>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</si>
  <si>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</si>
  <si>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</si>
  <si>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</si>
  <si>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</si>
  <si>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</si>
  <si>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</si>
  <si>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</si>
  <si>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</si>
  <si>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</si>
  <si>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</si>
  <si>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</si>
  <si>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</si>
  <si>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</si>
  <si>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</si>
  <si>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</si>
  <si>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</si>
  <si>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</si>
  <si>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</si>
  <si>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</si>
  <si>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</si>
  <si>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</si>
  <si>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</si>
  <si>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</si>
  <si>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</si>
  <si>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</si>
  <si>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</si>
  <si>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</si>
  <si>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</si>
  <si>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</si>
  <si>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</si>
  <si>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</si>
  <si>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</si>
  <si>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</si>
  <si>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</si>
  <si>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</si>
  <si>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</si>
  <si>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</si>
  <si>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</si>
  <si>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</si>
  <si>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</si>
  <si>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</si>
  <si>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</si>
  <si>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</si>
  <si>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</si>
  <si>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</si>
  <si>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</si>
  <si>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</si>
  <si>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</si>
  <si>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</si>
  <si>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</si>
  <si>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</si>
  <si>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</si>
  <si>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</si>
  <si>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</si>
  <si>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</si>
  <si>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</si>
  <si>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</si>
  <si>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</si>
  <si>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</si>
  <si>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</si>
  <si>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</si>
  <si>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</si>
  <si>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</si>
  <si>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</si>
  <si>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</si>
  <si>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</si>
  <si>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</si>
  <si>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</si>
  <si>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</si>
  <si>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</si>
  <si>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</si>
  <si>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</si>
  <si>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</si>
  <si>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</si>
  <si>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</si>
  <si>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</si>
  <si>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</si>
  <si>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</si>
  <si>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</si>
  <si>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</si>
  <si>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</si>
  <si>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</si>
  <si>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</si>
  <si>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</si>
  <si>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</si>
  <si>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</si>
  <si>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</si>
  <si>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</si>
  <si>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</si>
  <si>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</si>
  <si>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</si>
  <si>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</si>
  <si>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</si>
  <si>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</si>
  <si>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</si>
  <si>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</si>
  <si>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</si>
  <si>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</si>
  <si>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</si>
  <si>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</si>
  <si>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</si>
  <si>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</si>
  <si>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</si>
  <si>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</si>
  <si>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</si>
  <si>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</si>
  <si>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</si>
  <si>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</si>
  <si>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</si>
  <si>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</si>
  <si>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</si>
  <si>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</si>
  <si>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</si>
  <si>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</si>
  <si>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</si>
  <si>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</si>
  <si>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</si>
  <si>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</si>
  <si>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</si>
  <si>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</si>
  <si>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</si>
  <si>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</si>
  <si>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</si>
  <si>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</si>
  <si>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</si>
  <si>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</si>
  <si>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</si>
  <si>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</si>
  <si>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</si>
  <si>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</si>
  <si>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</si>
  <si>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</si>
  <si>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</si>
  <si>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</si>
  <si>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</si>
  <si>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</si>
  <si>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</si>
  <si>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</si>
  <si>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</si>
  <si>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52.22</t>
  </si>
  <si>
    <t>Допоміжне обслуговування водного транспорту</t>
  </si>
  <si>
    <t>52.23</t>
  </si>
  <si>
    <t>Допоміжне обслуговування авіаційного транспорту</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</si>
  <si>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</si>
  <si>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</si>
  <si>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</si>
  <si>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</si>
  <si>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</si>
  <si>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</si>
  <si>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</si>
  <si>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</si>
  <si>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</si>
  <si>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</si>
  <si>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</si>
  <si>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</si>
  <si>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</si>
  <si>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</si>
  <si>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</si>
  <si>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</si>
  <si>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</si>
  <si>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</si>
  <si>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</si>
  <si>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</si>
  <si>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</si>
  <si>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</si>
  <si>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</si>
  <si>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</si>
  <si>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</si>
  <si>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</si>
  <si>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</si>
  <si>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</si>
  <si>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</si>
  <si>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</si>
  <si>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</si>
  <si>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</si>
  <si>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</si>
  <si>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</si>
  <si>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</si>
  <si>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</si>
  <si>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</si>
  <si>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</si>
  <si>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</si>
  <si>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</si>
  <si>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</si>
  <si>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</si>
  <si>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</si>
  <si>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</si>
  <si>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</si>
  <si>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</si>
  <si>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</si>
  <si>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</si>
  <si>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</si>
  <si>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</si>
  <si>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</si>
  <si>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</si>
  <si>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</si>
  <si>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</si>
  <si>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</si>
  <si>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</si>
  <si>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</si>
  <si>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</si>
  <si>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</si>
  <si>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</si>
  <si>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</si>
  <si>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</si>
  <si>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</si>
  <si>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</si>
  <si>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</si>
  <si>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</si>
  <si>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</si>
  <si>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</si>
  <si>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</si>
  <si>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</si>
  <si>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</si>
  <si>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</si>
  <si>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</si>
  <si>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</si>
  <si>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</si>
  <si>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</si>
  <si>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</si>
  <si>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</si>
  <si>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</si>
  <si>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</si>
  <si>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</si>
  <si>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</si>
  <si>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</si>
  <si>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</si>
  <si>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</si>
  <si>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</si>
  <si>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</si>
  <si>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</si>
  <si>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</si>
  <si>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</si>
  <si>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</si>
  <si>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</si>
  <si>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</si>
  <si>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</si>
  <si>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</si>
  <si>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</si>
  <si>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</si>
  <si>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</si>
  <si>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</si>
  <si>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</si>
  <si>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</si>
  <si>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</si>
  <si>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</si>
  <si>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</si>
  <si>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</si>
  <si>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</si>
  <si>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</si>
  <si>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</si>
  <si>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</si>
  <si>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</si>
  <si>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</si>
  <si>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</si>
  <si>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</si>
  <si>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</si>
  <si>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</si>
  <si>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</si>
  <si>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</si>
  <si>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</si>
  <si>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</si>
  <si>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</si>
  <si>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</si>
  <si>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</si>
  <si>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</si>
  <si>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</si>
  <si>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</si>
  <si>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</si>
  <si>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</si>
  <si>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</si>
  <si>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</si>
  <si>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</si>
  <si>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</si>
  <si>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</si>
  <si>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</si>
  <si>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</si>
  <si>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</si>
  <si>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</si>
  <si>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</si>
  <si>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</si>
  <si>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</si>
  <si>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</si>
  <si>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</si>
  <si>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</si>
  <si>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</si>
  <si>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</si>
  <si>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</si>
  <si>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</si>
  <si>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</si>
  <si>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</si>
  <si>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</si>
  <si>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</si>
  <si>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</si>
  <si>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</si>
  <si>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</si>
  <si>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</si>
  <si>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</si>
  <si>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</si>
  <si>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</si>
  <si>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</si>
  <si>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</si>
  <si>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</si>
  <si>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</si>
  <si>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</si>
  <si>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</si>
  <si>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</si>
  <si>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</si>
  <si>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</si>
  <si>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</si>
  <si>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</si>
  <si>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</si>
  <si>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</si>
  <si>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</si>
  <si>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</si>
  <si>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</si>
  <si>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</si>
  <si>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</si>
  <si>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</si>
  <si>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</si>
  <si>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</si>
  <si>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</si>
  <si>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</si>
  <si>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</si>
  <si>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</si>
  <si>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</si>
  <si>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</si>
  <si>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</si>
  <si>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</si>
  <si>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</si>
  <si>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</si>
  <si>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</si>
  <si>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</si>
  <si>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</si>
  <si>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</si>
  <si>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</si>
  <si>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</si>
  <si>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</si>
  <si>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</si>
  <si>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</si>
  <si>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</si>
  <si>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</si>
  <si>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</si>
  <si>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</si>
  <si>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</si>
  <si>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</si>
  <si>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</si>
  <si>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</si>
  <si>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</si>
  <si>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</si>
  <si>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</si>
  <si>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</si>
  <si>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</si>
  <si>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</si>
  <si>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</si>
  <si>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</si>
  <si>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</si>
  <si>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</si>
  <si>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</si>
  <si>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</si>
  <si>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</si>
  <si>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</si>
  <si>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</si>
  <si>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</si>
  <si>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</si>
  <si>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</si>
  <si>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</si>
  <si>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</si>
  <si>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</si>
  <si>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</si>
  <si>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</si>
  <si>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</si>
  <si>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</si>
  <si>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</si>
  <si>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</si>
  <si>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</si>
  <si>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</si>
  <si>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</si>
  <si>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</si>
  <si>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</si>
  <si>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</si>
  <si>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</si>
  <si>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</si>
  <si>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</si>
  <si>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</si>
  <si>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</si>
  <si>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</si>
  <si>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</si>
  <si>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</si>
  <si>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</si>
  <si>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</si>
  <si>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</si>
  <si>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</si>
  <si>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</si>
  <si>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</si>
  <si>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</si>
  <si>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</si>
  <si>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</si>
  <si>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</si>
  <si>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</si>
  <si>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</si>
  <si>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</si>
  <si>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</si>
  <si>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</si>
  <si>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</si>
  <si>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</si>
  <si>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</si>
  <si>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</si>
  <si>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</si>
  <si>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</si>
  <si>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</si>
  <si>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</si>
  <si>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</si>
  <si>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</si>
  <si>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</si>
  <si>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</si>
  <si>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</si>
  <si>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</si>
  <si>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</si>
  <si>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</si>
  <si>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</si>
  <si>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</si>
  <si>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</si>
  <si>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</si>
  <si>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</si>
  <si>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</si>
  <si>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</si>
  <si>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</si>
  <si>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</si>
  <si>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</si>
  <si>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</si>
  <si>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</si>
  <si>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</si>
  <si>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</si>
  <si>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</si>
  <si>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</si>
  <si>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</si>
  <si>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</si>
  <si>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</si>
  <si>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</si>
  <si>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</si>
  <si>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</si>
  <si>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</si>
  <si>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</si>
  <si>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</si>
  <si>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</si>
  <si>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</si>
  <si>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</si>
  <si>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</si>
  <si>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</si>
  <si>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</si>
  <si>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</si>
  <si>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</si>
  <si>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</si>
  <si>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</si>
  <si>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</si>
  <si>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</si>
  <si>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</si>
  <si>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</si>
  <si>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</si>
  <si>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</si>
  <si>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</si>
  <si>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</si>
  <si>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</si>
  <si>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</si>
  <si>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</si>
  <si>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</si>
  <si>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</si>
  <si>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</si>
  <si>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</si>
  <si>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</si>
  <si>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</si>
  <si>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</si>
  <si>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</si>
  <si>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</si>
  <si>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</si>
  <si>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</si>
  <si>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</si>
  <si>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</si>
  <si>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</si>
  <si>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</si>
  <si>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</si>
  <si>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</si>
  <si>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</si>
  <si>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</si>
  <si>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</si>
  <si>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</si>
  <si>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</si>
  <si>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</si>
  <si>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</si>
  <si>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</si>
  <si>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</si>
  <si>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</si>
  <si>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</si>
  <si>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</si>
  <si>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</si>
  <si>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</si>
  <si>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</si>
  <si>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</si>
  <si>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</si>
  <si>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</si>
  <si>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</si>
  <si>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</si>
  <si>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</si>
  <si>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</si>
  <si>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</si>
  <si>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</si>
  <si>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</si>
  <si>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Діяльність телефонних центрів</t>
  </si>
  <si>
    <t>82.20</t>
  </si>
  <si>
    <t>82.3</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</si>
  <si>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</si>
  <si>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</si>
  <si>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</si>
  <si>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</si>
  <si>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</si>
  <si>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</si>
  <si>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</si>
  <si>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</si>
  <si>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</si>
  <si>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</si>
  <si>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</si>
  <si>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</si>
  <si>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</si>
  <si>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</si>
  <si>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</si>
  <si>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</si>
  <si>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</si>
  <si>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</si>
  <si>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</si>
  <si>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</si>
  <si>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</si>
  <si>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</si>
  <si>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</si>
  <si>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</si>
  <si>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</si>
  <si>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</si>
  <si>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</si>
  <si>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</si>
  <si>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</si>
  <si>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</si>
  <si>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</si>
  <si>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</si>
  <si>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</si>
  <si>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</si>
  <si>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</si>
  <si>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</si>
  <si>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</si>
  <si>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</si>
  <si>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</si>
  <si>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</si>
  <si>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</si>
  <si>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</si>
  <si>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</si>
  <si>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</si>
  <si>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</si>
  <si>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</si>
  <si>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</si>
  <si>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</si>
  <si>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</si>
  <si>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</si>
  <si>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</si>
  <si>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</si>
  <si>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</si>
  <si>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</si>
  <si>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</si>
  <si>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</si>
  <si>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</si>
  <si>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</si>
  <si>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</si>
  <si>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</si>
  <si>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</si>
  <si>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</si>
  <si>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</si>
  <si>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</si>
  <si>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</si>
  <si>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</si>
  <si>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</si>
  <si>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</si>
  <si>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</si>
  <si>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</si>
  <si>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</si>
  <si>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</si>
  <si>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</si>
  <si>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</si>
  <si>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</si>
  <si>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</si>
  <si>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</si>
  <si>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</si>
  <si>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</si>
  <si>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</si>
  <si>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</si>
  <si>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</si>
  <si>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</si>
  <si>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</si>
  <si>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</si>
  <si>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</si>
  <si>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</si>
  <si>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</si>
  <si>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</si>
  <si>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</si>
  <si>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</si>
  <si>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</si>
  <si>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</si>
  <si>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</si>
  <si>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</si>
  <si>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</si>
  <si>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</si>
  <si>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</si>
  <si>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</si>
  <si>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</si>
  <si>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</si>
  <si>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</si>
  <si>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</si>
  <si>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</si>
  <si>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</si>
  <si>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</si>
  <si>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</si>
  <si>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</si>
  <si>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</si>
  <si>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</si>
  <si>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</si>
  <si>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</si>
  <si>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</si>
  <si>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</si>
  <si>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</si>
  <si>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</si>
  <si>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</si>
  <si>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</si>
  <si>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</si>
  <si>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</si>
  <si>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</si>
  <si>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</si>
  <si>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</si>
  <si>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</si>
  <si>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</si>
  <si>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</si>
  <si>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</si>
  <si>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</si>
  <si>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</si>
  <si>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</si>
  <si>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</si>
  <si>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</si>
  <si>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</si>
  <si>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</si>
  <si>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</si>
  <si>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</si>
  <si>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</si>
  <si>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</si>
  <si>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</si>
  <si>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</si>
  <si>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</si>
  <si>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</si>
  <si>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</si>
  <si>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</si>
  <si>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</si>
  <si>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</si>
  <si>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</si>
  <si>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</si>
  <si>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</si>
  <si>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</si>
  <si>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</si>
  <si>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</si>
  <si>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</si>
  <si>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</si>
  <si>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</si>
  <si>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</si>
  <si>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</si>
  <si>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</si>
  <si>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</si>
  <si>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</si>
  <si>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</si>
  <si>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</si>
  <si>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</si>
  <si>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</si>
  <si>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</si>
  <si>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</si>
  <si>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</si>
  <si>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</si>
  <si>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</si>
  <si>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</si>
  <si>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</si>
  <si>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</si>
  <si>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</si>
  <si>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</si>
  <si>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</si>
  <si>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</si>
  <si>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</si>
  <si>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</si>
  <si>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</si>
  <si>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</si>
  <si>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</si>
  <si>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</si>
  <si>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</si>
  <si>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</si>
  <si>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</si>
  <si>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</si>
  <si>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</si>
  <si>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</si>
  <si>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</si>
  <si>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</si>
  <si>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</si>
  <si>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</si>
  <si>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</si>
  <si>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</si>
  <si>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</si>
  <si>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</si>
  <si>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</si>
  <si>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</si>
  <si>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</si>
  <si>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</si>
  <si>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</si>
  <si>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</si>
  <si>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</si>
  <si>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</si>
  <si>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</si>
  <si>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</si>
  <si>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</si>
  <si>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</si>
  <si>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</si>
  <si>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</si>
  <si>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</si>
  <si>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</si>
  <si>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</si>
  <si>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</si>
  <si>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</si>
  <si>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</si>
  <si>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</si>
  <si>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</si>
  <si>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</si>
  <si>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</si>
  <si>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</si>
  <si>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</si>
  <si>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</si>
  <si>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</si>
  <si>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</si>
  <si>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</si>
  <si>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</si>
  <si>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</si>
  <si>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</si>
  <si>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</si>
  <si>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</si>
  <si>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</si>
  <si>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</si>
  <si>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Банк</t>
  </si>
  <si>
    <t>-</t>
  </si>
  <si>
    <t>Дата оцінки активу</t>
  </si>
  <si>
    <t>Рішення</t>
  </si>
  <si>
    <t>Запропонувати можливі рішення</t>
  </si>
  <si>
    <t>Висновок відділу (Комісії  з питань координації)</t>
  </si>
  <si>
    <t>2.1.Номер кредитного договору</t>
  </si>
  <si>
    <t>2.2.Тип кредитного продукту:</t>
  </si>
  <si>
    <t>2.3. Дата відкриття</t>
  </si>
  <si>
    <t>2.4.Дата закінчення</t>
  </si>
  <si>
    <t>2.5.Код валюти кредиту</t>
  </si>
  <si>
    <t>2.6.Відсоткова ставка номінальна:</t>
  </si>
  <si>
    <t>2.7.Сума кредиту (в валюті кредиту):</t>
  </si>
  <si>
    <t>2.7.5.Погашена заборгованість по % за останні 6міс.:</t>
  </si>
  <si>
    <t>2.9.Дата останнього погашення заборгованості</t>
  </si>
  <si>
    <t>3.2. Інформація про втрату працездатності, смерть засновиників, факт шахрайства:</t>
  </si>
  <si>
    <t>3.4. Кримінальне провадження за кредитною угодою (0-відсутнє; 1-проти працівників Банку; 2-проти Позичальника; 3-проти інших осіб; 4-другие)</t>
  </si>
  <si>
    <t>4. Робота по стянгенню заборгованості в примусовому порядку</t>
  </si>
  <si>
    <t>4.2. Дата надіслання вимоги/ претензії</t>
  </si>
  <si>
    <t>4.5.1. Дата провадження</t>
  </si>
  <si>
    <t>4.5.2. Процес ("так" або "ні")</t>
  </si>
  <si>
    <t>4.5.3. Реалізація майна ("так" або "ні")</t>
  </si>
  <si>
    <t>4.6. Банкрутство позичальника</t>
  </si>
  <si>
    <t>4.6.1. Дата початку</t>
  </si>
  <si>
    <t>4.6.2. Банк заявлений як кредитор ("так" або "ні")</t>
  </si>
  <si>
    <t>4.6.3. Банк внесений в реєстр кредиторів ("так" або "ні")</t>
  </si>
  <si>
    <t>4.6.4. Дата визнання позичальника банкрутом</t>
  </si>
  <si>
    <t>4.7.Банкрутство поручителя</t>
  </si>
  <si>
    <t>5.1. Реструктуризацiя</t>
  </si>
  <si>
    <t>5.1.1. Кiлькiсть реструктурiзацiй</t>
  </si>
  <si>
    <t>5.1.2. Дата останньої реструктуризацiї</t>
  </si>
  <si>
    <t>5.2. Проведення перемовин щодо наступних дій</t>
  </si>
  <si>
    <t>6.1. Застава</t>
  </si>
  <si>
    <t>6.1.2. Фактична адреса місцезнаходження об'єкта:</t>
  </si>
  <si>
    <t>6.1.3. Вартість застави на дату укладання договору</t>
  </si>
  <si>
    <t>6.1.4 Дата останньої переоцінки</t>
  </si>
  <si>
    <t>6.1.5.Вартість застави відповідно до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</si>
  <si>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</si>
  <si>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</si>
  <si>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</si>
  <si>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Детальний опис застави</t>
  </si>
  <si>
    <r>
      <rPr>
        <b/>
        <sz val="11"/>
        <rFont val="Times New Roman"/>
        <family val="1"/>
      </rPr>
      <t>1. Назва активу:</t>
    </r>
    <r>
      <rPr>
        <sz val="11"/>
        <rFont val="Times New Roman"/>
        <family val="1"/>
      </rPr>
      <t xml:space="preserve">  транспортні засоби, спецтехніка</t>
    </r>
  </si>
  <si>
    <t>Вид транспортного засобу (легковий автомобіль, вантажний автомобіль, автобус, літак, судно, потяг, вагон, причіп, платформа, трейлер, інше), спецтехніки (бульдозер, трактор, комбайн, автокран, погрузчик, ескаватор, тощо)</t>
  </si>
  <si>
    <t>Марка, модель транспортного засобу</t>
  </si>
  <si>
    <t>Рік випуску</t>
  </si>
  <si>
    <t>Об'єм двигуна</t>
  </si>
  <si>
    <t>Фізична наявність ("так" або "ні")</t>
  </si>
  <si>
    <r>
      <t xml:space="preserve">Графічні матеріали </t>
    </r>
    <r>
      <rPr>
        <sz val="9"/>
        <rFont val="Times New Roman"/>
        <family val="1"/>
      </rPr>
      <t>(фотофіксація)</t>
    </r>
  </si>
  <si>
    <r>
      <rPr>
        <b/>
        <sz val="11"/>
        <rFont val="Times New Roman"/>
        <family val="1"/>
      </rPr>
      <t>2.  Назва активу:</t>
    </r>
    <r>
      <rPr>
        <sz val="11"/>
        <rFont val="Times New Roman"/>
        <family val="1"/>
      </rPr>
      <t xml:space="preserve"> земельні ділянки</t>
    </r>
  </si>
  <si>
    <t xml:space="preserve">Розташування земельної ділянки, адреса </t>
  </si>
  <si>
    <r>
      <t xml:space="preserve">Вид права на земельну ділянку 
</t>
    </r>
    <r>
      <rPr>
        <sz val="9"/>
        <rFont val="Times New Roman"/>
        <family val="1"/>
      </rPr>
      <t>(приватна, комунальна та державна власність)</t>
    </r>
  </si>
  <si>
    <t>Наявність співвласників</t>
  </si>
  <si>
    <t>Площа земельної ділянки (га)</t>
  </si>
  <si>
    <r>
      <t xml:space="preserve">Цільове призначення 
</t>
    </r>
    <r>
      <rPr>
        <sz val="9"/>
        <rFont val="Times New Roman"/>
        <family val="1"/>
      </rPr>
      <t>а) землі сільськогосподарського призначення;
б) землі житлової та громадської забудови;
в) землі оздоровчого призначення;
г) землі рекреаційного призначення;
д) землі промисловості, транспорту, зв'язку, енергетики, оборони та іншого призначення</t>
    </r>
  </si>
  <si>
    <r>
      <t xml:space="preserve">Поточне використання </t>
    </r>
    <r>
      <rPr>
        <sz val="9"/>
        <rFont val="Times New Roman"/>
        <family val="1"/>
      </rPr>
      <t>(незавершене будівництво т.д.)</t>
    </r>
  </si>
  <si>
    <t>Кадастровий номер</t>
  </si>
  <si>
    <t>Наявність будівель на земельній ділянці</t>
  </si>
  <si>
    <r>
      <rPr>
        <b/>
        <sz val="11"/>
        <rFont val="Times New Roman"/>
        <family val="1"/>
      </rPr>
      <t>3. Назва активу:</t>
    </r>
    <r>
      <rPr>
        <sz val="11"/>
        <rFont val="Times New Roman"/>
        <family val="1"/>
      </rPr>
      <t xml:space="preserve"> нерухомість</t>
    </r>
  </si>
  <si>
    <r>
      <t xml:space="preserve">Тип нерухомості 
</t>
    </r>
    <r>
      <rPr>
        <sz val="9"/>
        <rFont val="Times New Roman"/>
        <family val="1"/>
      </rPr>
      <t>(житлова нерухомість, комерційна нерухомість, незавершене будівництво)</t>
    </r>
  </si>
  <si>
    <r>
      <t xml:space="preserve">Вид нерухомості 
</t>
    </r>
    <r>
      <rPr>
        <sz val="9"/>
        <rFont val="Times New Roman"/>
        <family val="1"/>
      </rPr>
      <t>(квартира, житловий будинок, офіс, торговий центр,промислова нерухомість, нерухомість спецпризначення, нерухомість господарського призначення, нерухомість туристичного призначення, незавершене житлове будівництво, незавершене нежитлове будівництво)</t>
    </r>
  </si>
  <si>
    <t>Адреса місця розташування</t>
  </si>
  <si>
    <t>Поверх/поверховість</t>
  </si>
  <si>
    <t>Наявність співласників</t>
  </si>
  <si>
    <t xml:space="preserve">Площа м.кв. </t>
  </si>
  <si>
    <t>Наявність земельної ділянки ("так" або "ні")</t>
  </si>
  <si>
    <t>Юридичний статус земельної ділянки (власність/оренда)</t>
  </si>
  <si>
    <r>
      <rPr>
        <b/>
        <sz val="11"/>
        <rFont val="Times New Roman"/>
        <family val="1"/>
      </rPr>
      <t>4. Назва активу:</t>
    </r>
    <r>
      <rPr>
        <sz val="11"/>
        <rFont val="Times New Roman"/>
        <family val="1"/>
      </rPr>
      <t xml:space="preserve"> Цілісний майновий комплекс</t>
    </r>
  </si>
  <si>
    <t>Галузь виробництва (відповідно до переліку за КВЕД 2010)</t>
  </si>
  <si>
    <r>
      <t xml:space="preserve">Тип нерухомості </t>
    </r>
    <r>
      <rPr>
        <sz val="9"/>
        <rFont val="Times New Roman"/>
        <family val="1"/>
      </rPr>
      <t>(завод/цех/ферма/карєр/склад/елеватор/АЗС, інше)</t>
    </r>
  </si>
  <si>
    <r>
      <t xml:space="preserve">Вид нерухомості </t>
    </r>
    <r>
      <rPr>
        <sz val="9"/>
        <rFont val="Times New Roman"/>
        <family val="1"/>
      </rPr>
      <t>( нерухомість спецпризначення, нерухомість господарського призначення, нерухомість туристичного призначення, інше)</t>
    </r>
  </si>
  <si>
    <t>Сумарна площа будівель м.кв.</t>
  </si>
  <si>
    <t xml:space="preserve">Земельні ділянки - площа (м.кв.), призначення та юридичний статус. </t>
  </si>
  <si>
    <t>Поагрегатний опис обладнання – з договору застави.</t>
  </si>
  <si>
    <t>Інша важлива інформація (наявність підїздних жд. шляхів, і т.д.)</t>
  </si>
  <si>
    <r>
      <rPr>
        <b/>
        <sz val="11"/>
        <rFont val="Times New Roman"/>
        <family val="1"/>
      </rPr>
      <t>5. Назва активу:</t>
    </r>
    <r>
      <rPr>
        <sz val="11"/>
        <rFont val="Times New Roman"/>
        <family val="1"/>
      </rPr>
      <t xml:space="preserve"> Товари в обороті, переробці/на складі/інше</t>
    </r>
  </si>
  <si>
    <t>Вид товарів товари в обороті, переробці/товари на складі</t>
  </si>
  <si>
    <t>Об"єм/вага/кількість</t>
  </si>
  <si>
    <t>Характеристики - з договору застави</t>
  </si>
  <si>
    <t>Відмітка про знаходження товарів (область згідно з довідником 1-26)</t>
  </si>
  <si>
    <t>Адреса знаходження застави</t>
  </si>
  <si>
    <r>
      <rPr>
        <b/>
        <sz val="11"/>
        <rFont val="Times New Roman"/>
        <family val="1"/>
      </rPr>
      <t>6. Назва активу:</t>
    </r>
    <r>
      <rPr>
        <sz val="11"/>
        <rFont val="Times New Roman"/>
        <family val="1"/>
      </rPr>
      <t xml:space="preserve"> Обладнання/устаткування</t>
    </r>
  </si>
  <si>
    <t xml:space="preserve">Вид обладнання/устаткування </t>
  </si>
  <si>
    <t>Комплекстність (лінія, одиниця)</t>
  </si>
  <si>
    <t>Характеристика обладнання</t>
  </si>
  <si>
    <r>
      <rPr>
        <b/>
        <sz val="11"/>
        <rFont val="Times New Roman"/>
        <family val="1"/>
      </rPr>
      <t>7. Назва активу:</t>
    </r>
    <r>
      <rPr>
        <sz val="11"/>
        <rFont val="Times New Roman"/>
        <family val="1"/>
      </rPr>
      <t xml:space="preserve"> Майнові права</t>
    </r>
  </si>
  <si>
    <t>Вид майнових прав (майнові права на отримання грошових коштів, майнові права на незавершене будівництво, майнові права на поставку, майнові  права на майбутній врожай, тощо)</t>
  </si>
  <si>
    <t>Обсяг майнових прав (у валюті кредиту)</t>
  </si>
  <si>
    <t xml:space="preserve">Інша істотна інформація </t>
  </si>
  <si>
    <r>
      <rPr>
        <b/>
        <sz val="11"/>
        <rFont val="Times New Roman"/>
        <family val="1"/>
      </rPr>
      <t>8. Назва активу:</t>
    </r>
    <r>
      <rPr>
        <sz val="11"/>
        <rFont val="Times New Roman"/>
        <family val="1"/>
      </rPr>
      <t xml:space="preserve"> Цінні папери</t>
    </r>
  </si>
  <si>
    <t>Вид цінних паперів (акцїї, облігації корпоративні, облігації внутрішньої державної позики, вексель, депозитний/ощадний сертифікат, подвійні складські свідоцтва, тощо)</t>
  </si>
  <si>
    <t>Кількість цінних паперів</t>
  </si>
  <si>
    <t>Міжнародний ідентифікаційний код цінного паперу (ISIN)</t>
  </si>
  <si>
    <r>
      <rPr>
        <b/>
        <sz val="11"/>
        <rFont val="Times New Roman"/>
        <family val="1"/>
      </rPr>
      <t>9. Назва активу:</t>
    </r>
    <r>
      <rPr>
        <sz val="11"/>
        <rFont val="Times New Roman"/>
        <family val="1"/>
      </rPr>
      <t xml:space="preserve"> Корпоративні права</t>
    </r>
  </si>
  <si>
    <t>Опис корпоративних прав</t>
  </si>
  <si>
    <r>
      <rPr>
        <b/>
        <sz val="11"/>
        <rFont val="Times New Roman"/>
        <family val="1"/>
      </rPr>
      <t>10. Назва активу:</t>
    </r>
    <r>
      <rPr>
        <sz val="11"/>
        <rFont val="Times New Roman"/>
        <family val="1"/>
      </rPr>
      <t xml:space="preserve"> Інші активи</t>
    </r>
  </si>
  <si>
    <t>Опис, який має містити основні характеристики та іншу важливу інформацію</t>
  </si>
  <si>
    <t>6.2. Порука (у випадку наявності - заповнюється вручну)</t>
  </si>
  <si>
    <t>6.2.3.Наявність майна у діючого поручителя по підприємству, що знаходиться в стадії банкрутства/ліквідації ("так" або "ні")</t>
  </si>
  <si>
    <t>VII</t>
  </si>
  <si>
    <t>7 Фінансові показники позичальника</t>
  </si>
  <si>
    <t>7.1. Фінансові параметри за останніх 3 роки</t>
  </si>
  <si>
    <t>7.1.10.Інші зобов'язання</t>
  </si>
  <si>
    <t>*Всі показники для розразунку беруться із додатніми значеннями</t>
  </si>
  <si>
    <r>
      <t>7.1.10 Кредити/EBITDA</t>
    </r>
    <r>
      <rPr>
        <b/>
        <sz val="10.5"/>
        <rFont val="Times New Roman"/>
        <family val="1"/>
      </rPr>
      <t xml:space="preserve"> (рахуються автоматично)</t>
    </r>
  </si>
  <si>
    <r>
      <t>7.1.11 EBITDA/ нараховані %%</t>
    </r>
    <r>
      <rPr>
        <b/>
        <sz val="10.5"/>
        <rFont val="Times New Roman"/>
        <family val="1"/>
      </rPr>
      <t xml:space="preserve">  (рахуються автоматично)</t>
    </r>
  </si>
  <si>
    <t>8 Фінансові показники поручителя</t>
  </si>
  <si>
    <t>7.2 Фінансові параметри за останніх 3 роки</t>
  </si>
  <si>
    <t>Рік ____</t>
  </si>
  <si>
    <t>*Всі показники для розразунку беруться із позитивними знаяченнями</t>
  </si>
  <si>
    <t xml:space="preserve">1.4. Область, місто </t>
  </si>
  <si>
    <t>3.1. Наявність документів кредитної справи ("так" /"ні"):</t>
  </si>
  <si>
    <t>1.6.Адреса реєстрації</t>
  </si>
  <si>
    <t>1.9.Пов'язаність позичальника із банком  ("так" або "ні")</t>
  </si>
  <si>
    <t>1.10.Клас позичальника відповідно до класифікації НБУ:</t>
  </si>
  <si>
    <t>1.7.Галузь діяльності позичальника (КВЕД)</t>
  </si>
  <si>
    <t>юридична особа</t>
  </si>
  <si>
    <t>1.1.Тип позичальника (юридична особа/фізична особа):</t>
  </si>
  <si>
    <t xml:space="preserve"> </t>
  </si>
  <si>
    <t>Вартість застави відповідно до останньої переоцінки</t>
  </si>
  <si>
    <t>Дата останньої переоцінки</t>
  </si>
  <si>
    <r>
      <t xml:space="preserve">Графічні матеріали </t>
    </r>
    <r>
      <rPr>
        <sz val="9"/>
        <rFont val="Times New Roman"/>
        <family val="1"/>
      </rPr>
      <t>(вставити з на вкладці 5.2 з вказанням назви застави)</t>
    </r>
  </si>
  <si>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</si>
  <si>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</si>
  <si>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</si>
  <si>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</si>
  <si>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</si>
  <si>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</si>
  <si>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</si>
  <si>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</si>
  <si>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</si>
  <si>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6.2.4.Детальний опис поруки, включаючи заставну вартість за наявності</t>
  </si>
  <si>
    <t>4.1.Залучення колекторів (так/ні):</t>
  </si>
  <si>
    <t>4.4.1. Судове провадження (так/ні)</t>
  </si>
  <si>
    <r>
      <t>7.1.1 Чистий дохід від реалізації продукції</t>
    </r>
    <r>
      <rPr>
        <b/>
        <sz val="10.5"/>
        <rFont val="Times New Roman"/>
        <family val="1"/>
      </rPr>
      <t xml:space="preserve"> (ф2. 2000)</t>
    </r>
  </si>
  <si>
    <t>7.1.3 Фінансові затрати (ф2. 2250)</t>
  </si>
  <si>
    <t>7.1.4 Кредити  довгострокові (б. 1510+1515)</t>
  </si>
  <si>
    <t>7.1.5 Кредити короткострокові (б. 1600)</t>
  </si>
  <si>
    <t>7.1.6 Основні засоби (б. 1010)</t>
  </si>
  <si>
    <r>
      <t>7.2.7 Капітал</t>
    </r>
    <r>
      <rPr>
        <b/>
        <sz val="10.5"/>
        <rFont val="Times New Roman"/>
        <family val="1"/>
      </rPr>
      <t xml:space="preserve"> (б. 1495)</t>
    </r>
  </si>
  <si>
    <r>
      <t>7.1.8 Активи</t>
    </r>
    <r>
      <rPr>
        <b/>
        <sz val="10.5"/>
        <rFont val="Times New Roman"/>
        <family val="1"/>
      </rPr>
      <t xml:space="preserve"> (б. 1300)</t>
    </r>
  </si>
  <si>
    <t>Дата заповнення</t>
  </si>
  <si>
    <t>2.8.Кількість днів прострочення оплати боргу на дату заповнення</t>
  </si>
  <si>
    <t>3.3. Інформація про втрату працездатності, смерть поручителя, факт шахрайства:</t>
  </si>
  <si>
    <t>6.2.1.Поручитель (ОПФ та Найменування / П.І.Б). (фінансовий/майновий)</t>
  </si>
  <si>
    <t>6.1.3. Вартість застави на дату укладання договору, грн</t>
  </si>
  <si>
    <t>6.1.5.Вартість застави відповідно до останньої переоцінки, грн</t>
  </si>
  <si>
    <t>Сума, в грн</t>
  </si>
  <si>
    <t>Пробіг/мотогодини</t>
  </si>
  <si>
    <t>4.3.1. Дати звернення до суду</t>
  </si>
  <si>
    <t>4.3. Факт звернення до суду (так/ні)</t>
  </si>
  <si>
    <t>4.3.2. Предмет спору</t>
  </si>
  <si>
    <t>6.2.5. Заставна вартість після переоцінки</t>
  </si>
  <si>
    <t>Курс USD НБУ на дату заповнення (для валютних кредитів)</t>
  </si>
  <si>
    <t>6.2.4. Детальний опис поруки</t>
  </si>
  <si>
    <t>6.2.3.Наявність майна у діючого поручителя по підприємству, що знаходиться в стадії банкрутства/ліквідації</t>
  </si>
  <si>
    <t>1.8.Відмітка про пов’язаність позичальника з іншими позичальниками в межах портфелю (перелік позичальників)</t>
  </si>
  <si>
    <t>2.7.7.Штрафи та пені:</t>
  </si>
  <si>
    <t>2.7.2.Заборгованість по тілу кредиту на дату заповнення паспорту:</t>
  </si>
  <si>
    <t>2.7.1.Заборгованстіь  на дату заповнення паспорту (тіло та проценти):</t>
  </si>
  <si>
    <t>2.7.3.Сума погашеної заборгованості по тілу кредиту за останні 6міс.:</t>
  </si>
  <si>
    <t>2.7.4.Заборгованість по нарахованим % за кредитом на дату заповнення паспорту  (в т.ч. що обліковуються на 8 класі та позабалансовим рахункам):</t>
  </si>
  <si>
    <t>2.11. Категорія якості кредиту відповідно до класифікації НБУ на дату оцінки</t>
  </si>
  <si>
    <t>2.12. Відмітка про знаходження права вимоги за кредитом в якості забезпечення під рефинансуванням в НБУ</t>
  </si>
  <si>
    <t>2.9.Сума останнього погашення заборгованості</t>
  </si>
  <si>
    <r>
      <t xml:space="preserve">7.1.2 EBITDA </t>
    </r>
    <r>
      <rPr>
        <b/>
        <sz val="10.5"/>
        <rFont val="Times New Roman"/>
        <family val="1"/>
      </rPr>
      <t xml:space="preserve"> (ф2. 2350-2355+2515+2300+2250)</t>
    </r>
  </si>
  <si>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</si>
  <si>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</si>
  <si>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</si>
  <si>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</si>
  <si>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</si>
  <si>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</si>
  <si>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</si>
  <si>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</si>
  <si>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</si>
  <si>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</si>
  <si>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</si>
  <si>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</si>
  <si>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</si>
  <si>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</si>
  <si>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</si>
  <si>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</si>
  <si>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</si>
  <si>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</si>
  <si>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</si>
  <si>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</si>
  <si>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</si>
  <si>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</si>
  <si>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</si>
  <si>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</si>
  <si>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</si>
  <si>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</si>
  <si>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</si>
  <si>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</si>
  <si>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</si>
  <si>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</si>
  <si>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</si>
  <si>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</si>
  <si>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</si>
  <si>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</si>
  <si>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</si>
  <si>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</si>
  <si>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r>
      <t>8.1.1 Чистий дохід від реалізації продукції</t>
    </r>
    <r>
      <rPr>
        <b/>
        <sz val="10.5"/>
        <rFont val="Times New Roman"/>
        <family val="1"/>
      </rPr>
      <t xml:space="preserve"> (ф2. 2000)</t>
    </r>
  </si>
  <si>
    <r>
      <t xml:space="preserve">8.1.2 EBITDA </t>
    </r>
    <r>
      <rPr>
        <b/>
        <sz val="10.5"/>
        <rFont val="Times New Roman"/>
        <family val="1"/>
      </rPr>
      <t xml:space="preserve"> (ф2. 2350-2355+2515+2300+2250)</t>
    </r>
  </si>
  <si>
    <t>8.1.3 Фінансові затрати (ф2. 2250)</t>
  </si>
  <si>
    <t>8.1.4 Кредити  довгострокові (б. 1510+1515)</t>
  </si>
  <si>
    <t>8.1.5 Кредити короткострокові (б. 1600)</t>
  </si>
  <si>
    <t>8.1.6 Основні засоби (б. 1010)</t>
  </si>
  <si>
    <r>
      <t>8.2.7 Капітал</t>
    </r>
    <r>
      <rPr>
        <b/>
        <sz val="10.5"/>
        <rFont val="Times New Roman"/>
        <family val="1"/>
      </rPr>
      <t xml:space="preserve"> (б. 1495)</t>
    </r>
  </si>
  <si>
    <r>
      <t>8.1.8 Активи</t>
    </r>
    <r>
      <rPr>
        <b/>
        <sz val="10.5"/>
        <rFont val="Times New Roman"/>
        <family val="1"/>
      </rPr>
      <t xml:space="preserve"> (б. 1300)</t>
    </r>
  </si>
  <si>
    <t>8.1.10Інші зобов'язання</t>
  </si>
  <si>
    <r>
      <t>8.2.10 Кредити/EBITDA</t>
    </r>
    <r>
      <rPr>
        <b/>
        <sz val="10.5"/>
        <rFont val="Times New Roman"/>
        <family val="1"/>
      </rPr>
      <t xml:space="preserve"> (рахуються автоматично)</t>
    </r>
  </si>
  <si>
    <r>
      <t>8.2.11 EBITDA/ нараховані %%</t>
    </r>
    <r>
      <rPr>
        <b/>
        <sz val="10.5"/>
        <rFont val="Times New Roman"/>
        <family val="1"/>
      </rPr>
      <t xml:space="preserve">  (рахуються автоматично)</t>
    </r>
  </si>
  <si>
    <t>6.1.7. Класифікатор застави (нерухомість,  рухоме майно, товари в обороті, майнові права, цінні папери)</t>
  </si>
  <si>
    <t>6.1.8. Стислий опис застави</t>
  </si>
  <si>
    <t>6.1.9.Внесення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</si>
  <si>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6.1.10. Власник застави (Назва/ПІБ; ЄДРПОУ/ІПН)</t>
  </si>
  <si>
    <t>6.1.6.Балансмова вартість на дату складання паспорту</t>
  </si>
  <si>
    <t>ЕКВ.ГРН.</t>
  </si>
  <si>
    <t>*В разі наявності декілька застав або порук - заповнюються колонки горизонтально</t>
  </si>
  <si>
    <t>*Кожен рік окремою колонкою по горизонталі</t>
  </si>
  <si>
    <t>Розрахункова вартість активу відповідно до оцінки,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</si>
  <si>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</si>
  <si>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</si>
  <si>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</si>
  <si>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</si>
  <si>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</si>
  <si>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</si>
  <si>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 xml:space="preserve">                                                                                   ПАСПОРТ АКТИВУ (КРЕДИТ) - право вимоги/майнове право                                                                                   </t>
  </si>
  <si>
    <t>вибрати потрібне</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</si>
  <si>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</si>
  <si>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</si>
  <si>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</si>
  <si>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</si>
  <si>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</si>
  <si>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</si>
  <si>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</si>
  <si>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ПУБЛІЧНИЙ ПАСПОРТ АКТИВУ
щодо прав вимоги/майнових права за кредитом</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</si>
  <si>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</si>
  <si>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</si>
  <si>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</si>
  <si>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</si>
  <si>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</si>
  <si>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</si>
  <si>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</si>
  <si>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</si>
  <si>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</si>
  <si>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</si>
  <si>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</si>
  <si>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</si>
  <si>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</si>
  <si>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</si>
  <si>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</si>
  <si>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</si>
  <si>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</si>
  <si>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</si>
  <si>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</si>
  <si>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</si>
  <si>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</si>
  <si>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</si>
  <si>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</si>
  <si>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</si>
  <si>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Звертаємо увагу, що  на період дії воєнного стану на території України  договори що посвідчуються нотаріусом, тим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в даний час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</si>
  <si>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</si>
  <si>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</si>
  <si>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</si>
  <si>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00214244</t>
  </si>
  <si>
    <t>79066, м. Львів, вул. Вулецька, буд. 14</t>
  </si>
  <si>
    <t>27.40 Виробництво електричного освітлювального устатковання</t>
  </si>
  <si>
    <t>10 клас</t>
  </si>
  <si>
    <t>08/2011</t>
  </si>
  <si>
    <t>м. Львів</t>
  </si>
  <si>
    <t>1.5.Відмітка про розташування у Криму або зоні АТО</t>
  </si>
  <si>
    <t>громадянин Костів Мирон Андрійович (фінансовий)</t>
  </si>
  <si>
    <t xml:space="preserve">Секретар (кординатор) МКУА  - Гришкова Євгенія Юріївна,  (067) 723 6080         </t>
  </si>
  <si>
    <t>ПРИВАТНЕ АКЦІОНЕРНЕ ТОВАРИСТВО "ЛЬВІВСЬКИЙ ЕЛЕКТРОЛАМПОВИЙ ЗАВОД "ІСКРА"</t>
  </si>
  <si>
    <t>фінансова порука</t>
  </si>
  <si>
    <t>про визнання протиправним та скасування рішення про звернення стягнення на предмет іпотеки та застави, та про скасування рішень державного реєстратора про державну реєстрацію прав</t>
  </si>
  <si>
    <t xml:space="preserve">про визнання недійсними договорів купівлі-продажу нежитлових будівель та іпотечного договору, витребування майна з чужого володіння, скасування рішень про державну реєстрацію прав та їх обтяжень </t>
  </si>
  <si>
    <r>
      <t xml:space="preserve">2.  </t>
    </r>
    <r>
      <rPr>
        <b/>
        <sz val="10"/>
        <color indexed="8"/>
        <rFont val="Times New Roman"/>
        <family val="1"/>
      </rPr>
      <t>Справа № 914/2350/18(914/2672/21), Господарський суд Львівської  області</t>
    </r>
    <r>
      <rPr>
        <sz val="10"/>
        <color indexed="8"/>
        <rFont val="Times New Roman"/>
        <family val="1"/>
      </rPr>
      <t xml:space="preserve">:                                                                                                                                                                                                                                   Ухвалою Господарського суду Львівської області від 20.09.2021р. у справі №914/2350/18 (914/2672/21), відкрито провадження за позовом ПрАТ «Львівський електроламповий завод Іскра»до Товариства з обмеженою відповідальністю Люкс ЛТД Групп про визнання недійсними договорів купівлі-продажу нежитлових будівель та іпотечного договору, витребування майна з чужого володіння, скасування рішень про державну реєстрацію прав та їх обтяжень - прийнято до розгляду за правилами загального позовного провадження в межах справи № 914/2350/18 про банкрутство Приватного акціонерного товариства Львівський електроламповий завод Іскра, Залучено до участі у справі в якості третьої особи, яка не заявляє самостійних вимог щодо предмета спору на стороні відповідача Акціонерне товариство «Мегабанк».
Ухвалою Господарського суду Львівської області від 12.10.2021р. зупинено провадження у справі №914/2350/18(914/2672/21) до набрання законної сили судовим рішенням у справі №914/2350/18(914/608/20)
                                  </t>
    </r>
  </si>
  <si>
    <r>
      <t xml:space="preserve">1.  </t>
    </r>
    <r>
      <rPr>
        <b/>
        <sz val="10"/>
        <color indexed="8"/>
        <rFont val="Times New Roman"/>
        <family val="1"/>
      </rPr>
      <t>Справа № 914/2350/18(914/608/20) , Господарський суд Львівської  області</t>
    </r>
    <r>
      <rPr>
        <sz val="10"/>
        <color indexed="8"/>
        <rFont val="Times New Roman"/>
        <family val="1"/>
      </rPr>
      <t xml:space="preserve">:                                                                                                                                                                                                                                                                                                         30.12.2019 року АТ «МЕГАБАНК» було звернуто стягнення на предмети забезпечення в  позасудовому порядку (набуття права власності)               17.09.2020 року Господарським судом Львівської області позов задоволено частково:
- Визнано протиправним рішення АТ «Мегабанк», викладене в протоколі № 58 чергового засідання Правління Акціонерного Товариства «Мегабанк» від 27.12.2019 про прийняття у власність з подальшою реалізацією рухомого майна, що є предметом застави за Договором №05/2011-з застави рухомого майна від 06.09.2011 року в порядку, передбаченому ст.29 Закону України «Про забезпечення вимог кредиторів та реєстрацію обтяжень» та визнано 
протиправними та скасовано рішення приватного нотаріуса Львівського міського нотаріального округу Дерев`янко Л.М.
 Постановою Західного апеляційного господарського суду від 29.06.2021р. у справі № 914/2350/18(914/608/20) Рішення Господарського суду Львівської області від 17.09.2020 року залишено без змін.
АТ «МЕГАБАНК» подано касаційну  скаргу на рішення Господарського суду Львівської області від 17.09.2020 року та  Постанову Західного апеляційного господарського суду від 29.06.2021р. у справі № 914/2350/18(914/608/20). 
Ухвалою Верховного Суду у складі колегії суддів Касаційного господарського суду ( головуючий суддя: Банасько О. О. , судді Білоус В. В., Ткаченко Н. Г.) справу №914/2350/18(914/608/20) передано на розгляд Великої Палати ВС
                                  </t>
    </r>
  </si>
  <si>
    <t>Рік 2021 (звітність відсутня)</t>
  </si>
  <si>
    <t>Рік 2020 (звітність відсутня)</t>
  </si>
  <si>
    <t>Рік 2019 (звітність відсутня)</t>
  </si>
  <si>
    <t>ТОВ "АКО ЕКСПЕПРТ"</t>
  </si>
  <si>
    <t>ТОВ "АКО ЕКСПЕРТ"</t>
  </si>
  <si>
    <t>АТ "МЕГАБАНК"</t>
  </si>
  <si>
    <t>станом на 01.12.2022 року</t>
  </si>
  <si>
    <t>беззаставний</t>
  </si>
  <si>
    <t>зупинено вчинення виконавчих дій на підставі п.4 ч.1 ст.34 Закону України «Про виконавче провадження» (банкрутство боржника)</t>
  </si>
  <si>
    <t xml:space="preserve"> - </t>
  </si>
  <si>
    <t>подано заяву кредитора з грошовими вимогами до боржника після оголошення про порушення справи № 914/2350/18   з вимогами у розмірі 2 069 170,03 дол. США (два мільйони  шістдесят дев’ять тисяч сто сімдесят доларів США 03 центи), та 12 402 081,75 грн. (дванадцять мільйонів чотириста дві тисячі вісімдесят одна  гривня 75 копійок), що разом в гривневому еквіваленті за курсом НБУ 27,740960 грн. за 1 дол. США станом на 01.02.2019 р., (на дату подачі цієї заяви з грошовими вимогами до боржника) складає 69 802 844,79 грн. (шістдесят дев’ять мільйонів вісімсот дві тисячі вісімсот сорок чотири гривні 79 копійок),                                                                                                                                                                                                                                                                                                             в тому числі вимоги за кредитним договором №01/2011 від 01.02.2011 р., що складаються з                                                                                                                                                                                                                                                                                                                                                                                                     -  суми залишку заборгованості за кредитним договором №01/2011 від 01.02.2011 р. 1 591 793,91 дол. США (один мільйон п’ятсот дев’яносто одна тисяча сімсот дев’яносто три долари США 91 цент);
-  суми залишку нарахованих та несплачених відсотків за кредитним договором №01/2011 від 01.02.2011 р.  – 19 419,88  дол. США (дев’ятнадцять тисяч чотириста дев’ятнадцять доларів США 88 центів); 
- суми штрафів за порушення умов кредитного договору №01/2011 від 01.02.2011 р. – 6 175 736,05 грн. (шість мільйонів сто сімдесят п’ять тисяч сімсот тридцять шість гривень 05 копійок);
- суми штрафів за порушення умов Іпотечного договору, посвідченого 01.02.2011 року приватним нотаріусом Львівського міського нотаріального округу Тертичною Е.В. за р.н. 506 - 1 858 523,70 грн. (один мільйон вісімсот п’ятдесят вісім тисяч п’ятсот двадцять три гривні 70 копійок);</t>
  </si>
  <si>
    <t>заяву з вимогами призначено судом до розгляду</t>
  </si>
  <si>
    <t xml:space="preserve">Ухвалою Господарського суду Львівської області від 03.01.2019р. у справі № 914/2350/18  порушено провадження про банкрутство </t>
  </si>
  <si>
    <t>452 436,54 USD</t>
  </si>
  <si>
    <t xml:space="preserve">27.09.2021 року  Банк звернувся із заявою про вчинення злочинів, відповідальність за які передбачена ст. 219, 364-1 КК  України, до Головного управління Національної поліції у Львівській області та до Львівської обласної прокуратури, а саме.  
Посадові особи позичальника ПАТ «Іскра» скоїли умисні, з корисливих мотивів, іншої особистої заінтересованості або в інтересах третіх осіб, дії, що призвели до стійкої фінансової неспроможності суб'єкта господарської діяльності. Таким чином, службові особи ПАТ «Іскра» (правонаступником якого є Приватне акціонерне товариство «Львівський електроламповий завод «Іскра»),   вчиняли дії, що призвели до доведення підприємства до банкрутства. Керівник КОСТІВ МИРОН АНДРІЙОВИЧ усвідомлював, що укладення договорів поруки, договорів про переведення боргу, реалізація  пов’язаним особам  нерухомого та рухомого майна за невигідними умовами, тощо призведе підприємство до фінансової неспроможності та банкрутства. (Доведення до банкрутства, тобто умисне, з корисливих мотивів, іншої особистої заінтересованості або в інтересах третіх осіб вчинення громадянином - засновником (учасником) або службовою особою суб'єкта господарської діяльності дій, що призвели до стійкої фінансової неспроможності суб'єкта господарської діяльності, якщо це завдало великої матеріальної шкоди державі чи кредитору, є злочином та за такі дії передбачено кримінальну відповідальність згідно ст. 219 КК України). Також в заяві Банку йшлося про зловживання повноваженнями, тобто умисне, з метою одержання неправомірної вигоди для себе чи інших осіб використання всупереч інтересам юридичної особи приватного права незалежно від організаційно-правової форми службовою особою такої юридичної особи своїх повноважень, якщо це завдало істотної шкоди охоронюваним законом правам або інтересам окремих громадян, або державним чи громадським інтересам, або інтересам юридичних осіб. (Склад злочину, передбачений ст. 364-1 КК України).
       Банк оскаржив бездіяльність правоохоронних органів. Так ухвалою  слідчого судді Сихівського районного суду м.Львова Теслюк Д.Ю. від 15 грудня 2021 року у справі № 464/8653/21 скаргу Акціонерного товариства «Мегабанк» на бездіяльність посадових осіб відділу поліції №2 Львівського районного управління поліції №2 ГУНП у Львівській області задоволено. Зобов`язано уповноважену особу відділу поліції №2 Львівського районного управління поліції №2 ГУНП у Львівській області внести відомості до Єдиного реєстру досудових розслідувань за заявою Акціонерного товариства «Мегабанк» від 27.09.2021 про вчинення кримінального правопорушення. 
</t>
  </si>
  <si>
    <t xml:space="preserve"> I (форма продажу - право вимоги)
</t>
  </si>
  <si>
    <t>Уповноважена особа Фонду гарантування вкладів фізичних осіб на ліквідацію АТ "МЕГАБАНК"</t>
  </si>
  <si>
    <t>______________________________Ірина БІЛА</t>
  </si>
  <si>
    <t>Уповноважена особа Фонду гарантування вкладів фізичних осіб на ліквідацію АТ "МЕГАБАНК"______________________________Ірина БІЛА</t>
  </si>
  <si>
    <t xml:space="preserve">Ухвалою Господарського суду Львівської області від 03.01.2019р.  порушено провадження про банкрутство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</si>
</sst>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_-;\-* #,##0_₴_-;_-* &quot;-&quot;??_₴_-;_-@_-"/>
    <numFmt numFmtId="173" formatCode="#,##0_₴"/>
    <numFmt numFmtId="174" formatCode="[$-422]d\ mmmm\ yyyy&quot; р.&quot;"/>
    <numFmt numFmtId="175" formatCode="mmm/yyyy"/>
    <numFmt numFmtId="176" formatCode="#,##0.0"/>
    <numFmt numFmtId="177" formatCode="0.0"/>
    <numFmt numFmtId="178" formatCode="_-* #,##0.0_₴_-;\-* #,##0.0_₴_-;_-* &quot;-&quot;??_₴_-;_-@_-"/>
    <numFmt numFmtId="179" formatCode="#,##0.000"/>
    <numFmt numFmtId="180" formatCode="0.000"/>
    <numFmt numFmtId="181" formatCode="0.0%"/>
    <numFmt numFmtId="182" formatCode="_-* #,##0.0_₴_-;\-* #,##0.0_₴_-;_-* &quot;-&quot;_₴_-;_-@_-"/>
    <numFmt numFmtId="183" formatCode="_-* #,##0.00_₴_-;\-* #,##0.00_₴_-;_-* &quot;-&quot;_₴_-;_-@_-"/>
    <numFmt numFmtId="184" formatCode="#,##0.00_ ;\-#,##0.00\ "/>
    <numFmt numFmtId="185" formatCode="#,##0.0_₴"/>
    <numFmt numFmtId="186" formatCode="#,##0.00_₴"/>
  </numFmts>
  <fonts count="98">
    <font>
      <sz val="11"/>
      <color theme="1"/>
      <name val="Calibri"/>
      <family val="2"/>
    </font>
    <font>
      <sz val="11"/>
      <color indexed="8"/>
      <name val="Calibri"/>
      <family val="2"/>
    </font>
    <font>
      <sz val="11"/>
      <color indexed="8"/>
      <name val="Times New Roman"/>
      <family val="1"/>
    </font>
    <font>
      <b/>
      <sz val="11"/>
      <color indexed="8"/>
      <name val="Times New Roman"/>
      <family val="1"/>
    </font>
    <font>
      <sz val="8"/>
      <name val="Calibri"/>
      <family val="2"/>
    </font>
    <font>
      <sz val="11"/>
      <name val="Times New Roman"/>
      <family val="1"/>
    </font>
    <font>
      <b/>
      <sz val="11"/>
      <name val="Times New Roman"/>
      <family val="1"/>
    </font>
    <font>
      <sz val="8"/>
      <color indexed="8"/>
      <name val="Times New Roman"/>
      <family val="1"/>
    </font>
    <font>
      <b/>
      <sz val="8"/>
      <color indexed="8"/>
      <name val="Times New Roman"/>
      <family val="1"/>
    </font>
    <font>
      <sz val="9"/>
      <color indexed="8"/>
      <name val="Times New Roman"/>
      <family val="1"/>
    </font>
    <font>
      <b/>
      <i/>
      <sz val="11"/>
      <name val="Times New Roman"/>
      <family val="1"/>
    </font>
    <font>
      <i/>
      <sz val="11"/>
      <name val="Times New Roman"/>
      <family val="1"/>
    </font>
    <font>
      <i/>
      <sz val="11"/>
      <color indexed="8"/>
      <name val="Times New Roman"/>
      <family val="1"/>
    </font>
    <font>
      <b/>
      <i/>
      <sz val="11"/>
      <color indexed="8"/>
      <name val="Times New Roman"/>
      <family val="1"/>
    </font>
    <font>
      <sz val="9"/>
      <name val="Times New Roman"/>
      <family val="1"/>
    </font>
    <font>
      <b/>
      <sz val="10.5"/>
      <name val="Times New Roman"/>
      <family val="1"/>
    </font>
    <font>
      <sz val="8"/>
      <name val="Times New Roman"/>
      <family val="1"/>
    </font>
    <font>
      <i/>
      <sz val="8"/>
      <name val="Times New Roman"/>
      <family val="1"/>
    </font>
    <font>
      <b/>
      <i/>
      <sz val="9"/>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Calibri"/>
      <family val="2"/>
    </font>
    <font>
      <b/>
      <sz val="11"/>
      <name val="Calibri"/>
      <family val="2"/>
    </font>
    <font>
      <sz val="8"/>
      <color indexed="8"/>
      <name val="Arial"/>
      <family val="2"/>
    </font>
    <font>
      <i/>
      <sz val="8"/>
      <color indexed="56"/>
      <name val="Times New Roman"/>
      <family val="1"/>
    </font>
    <font>
      <b/>
      <i/>
      <sz val="9"/>
      <color indexed="10"/>
      <name val="Times New Roman"/>
      <family val="1"/>
    </font>
    <font>
      <b/>
      <sz val="12"/>
      <color indexed="56"/>
      <name val="Times New Roman"/>
      <family val="1"/>
    </font>
    <font>
      <b/>
      <sz val="11"/>
      <color indexed="10"/>
      <name val="Times New Roman"/>
      <family val="1"/>
    </font>
    <font>
      <sz val="11"/>
      <color indexed="13"/>
      <name val="Times New Roman"/>
      <family val="1"/>
    </font>
    <font>
      <u val="single"/>
      <sz val="11"/>
      <color indexed="12"/>
      <name val="Times New Roman"/>
      <family val="1"/>
    </font>
    <font>
      <sz val="8"/>
      <color indexed="8"/>
      <name val="Calibri"/>
      <family val="2"/>
    </font>
    <font>
      <sz val="10"/>
      <color indexed="8"/>
      <name val="Calibri"/>
      <family val="2"/>
    </font>
    <font>
      <b/>
      <i/>
      <sz val="12"/>
      <color indexed="10"/>
      <name val="Times New Roman"/>
      <family val="1"/>
    </font>
    <font>
      <b/>
      <sz val="18"/>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rgb="FFFF0000"/>
      <name val="Calibri"/>
      <family val="2"/>
    </font>
    <font>
      <sz val="10"/>
      <color theme="1"/>
      <name val="Times New Roman"/>
      <family val="1"/>
    </font>
    <font>
      <sz val="8"/>
      <color theme="1"/>
      <name val="Arial"/>
      <family val="2"/>
    </font>
    <font>
      <b/>
      <sz val="10"/>
      <color theme="1"/>
      <name val="Times New Roman"/>
      <family val="1"/>
    </font>
    <font>
      <i/>
      <sz val="8"/>
      <color rgb="FF1F497D"/>
      <name val="Times New Roman"/>
      <family val="1"/>
    </font>
    <font>
      <b/>
      <i/>
      <sz val="9"/>
      <color rgb="FFFF0000"/>
      <name val="Times New Roman"/>
      <family val="1"/>
    </font>
    <font>
      <sz val="11"/>
      <color theme="1"/>
      <name val="Times New Roman"/>
      <family val="1"/>
    </font>
    <font>
      <b/>
      <sz val="11"/>
      <color theme="1"/>
      <name val="Times New Roman"/>
      <family val="1"/>
    </font>
    <font>
      <sz val="8"/>
      <color theme="1"/>
      <name val="Times New Roman"/>
      <family val="1"/>
    </font>
    <font>
      <b/>
      <sz val="12"/>
      <color theme="3"/>
      <name val="Times New Roman"/>
      <family val="1"/>
    </font>
    <font>
      <b/>
      <sz val="11"/>
      <color rgb="FFFF0000"/>
      <name val="Times New Roman"/>
      <family val="1"/>
    </font>
    <font>
      <sz val="11"/>
      <color rgb="FFFFFF00"/>
      <name val="Times New Roman"/>
      <family val="1"/>
    </font>
    <font>
      <i/>
      <sz val="11"/>
      <color theme="1"/>
      <name val="Times New Roman"/>
      <family val="1"/>
    </font>
    <font>
      <u val="single"/>
      <sz val="11"/>
      <color theme="10"/>
      <name val="Times New Roman"/>
      <family val="1"/>
    </font>
    <font>
      <sz val="8"/>
      <color theme="1"/>
      <name val="Calibri"/>
      <family val="2"/>
    </font>
    <font>
      <sz val="10"/>
      <color theme="1"/>
      <name val="Calibri"/>
      <family val="2"/>
    </font>
    <font>
      <sz val="10"/>
      <color rgb="FF000000"/>
      <name val="Times New Roman"/>
      <family val="1"/>
    </font>
    <font>
      <i/>
      <sz val="8"/>
      <color rgb="FFFF0000"/>
      <name val="Times New Roman"/>
      <family val="1"/>
    </font>
    <font>
      <b/>
      <i/>
      <sz val="12"/>
      <color rgb="FFFF0000"/>
      <name val="Times New Roman"/>
      <family val="1"/>
    </font>
    <font>
      <b/>
      <sz val="18"/>
      <color rgb="FFFF0000"/>
      <name val="Times New Roman"/>
      <family val="1"/>
    </font>
    <font>
      <i/>
      <sz val="6"/>
      <color rgb="FFFF0000"/>
      <name val="Times New Roman"/>
      <family val="1"/>
    </font>
    <font>
      <b/>
      <sz val="12"/>
      <color rgb="FFFF0000"/>
      <name val="Times New Roman"/>
      <family val="1"/>
    </font>
    <font>
      <sz val="12"/>
      <color theme="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border>
    <border>
      <left/>
      <right style="thin"/>
      <top/>
      <bottom/>
    </border>
    <border>
      <left style="thin"/>
      <right/>
      <top/>
      <bottom/>
    </border>
    <border>
      <left style="thin"/>
      <right style="thin"/>
      <top/>
      <bottom style="thin"/>
    </border>
    <border>
      <left/>
      <right style="thin"/>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border>
    <border>
      <left/>
      <right/>
      <top style="thin"/>
      <bottom/>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8" fillId="26" borderId="1" applyNumberFormat="0" applyAlignment="0" applyProtection="0"/>
    <xf numFmtId="9" fontId="0" fillId="0" borderId="0" applyFont="0" applyFill="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28" borderId="6"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1" applyNumberFormat="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31" borderId="0" applyNumberFormat="0" applyBorder="0" applyAlignment="0" applyProtection="0"/>
    <xf numFmtId="0" fontId="0" fillId="32" borderId="8" applyNumberFormat="0" applyFont="0" applyAlignment="0" applyProtection="0"/>
    <xf numFmtId="0" fontId="72" fillId="30" borderId="9"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1">
    <xf numFmtId="0" fontId="0" fillId="0" borderId="0" xfId="0" applyFont="1" applyAlignment="1">
      <alignment/>
    </xf>
    <xf numFmtId="0" fontId="3" fillId="0" borderId="10" xfId="0" applyFont="1" applyBorder="1" applyAlignment="1">
      <alignment horizontal="left" vertical="center" wrapText="1"/>
    </xf>
    <xf numFmtId="0" fontId="0" fillId="0" borderId="0" xfId="0" applyBorder="1" applyAlignment="1">
      <alignment/>
    </xf>
    <xf numFmtId="0" fontId="3" fillId="0" borderId="10" xfId="0" applyFont="1" applyBorder="1" applyAlignment="1">
      <alignment horizontal="left"/>
    </xf>
    <xf numFmtId="14" fontId="0" fillId="0" borderId="0" xfId="0" applyNumberFormat="1" applyAlignment="1">
      <alignment/>
    </xf>
    <xf numFmtId="14" fontId="0" fillId="0" borderId="0" xfId="0" applyNumberFormat="1" applyBorder="1" applyAlignment="1">
      <alignment/>
    </xf>
    <xf numFmtId="0" fontId="0" fillId="0" borderId="0" xfId="0" applyAlignment="1">
      <alignment horizontal="left" vertical="top"/>
    </xf>
    <xf numFmtId="0" fontId="3" fillId="0" borderId="10" xfId="0" applyFont="1" applyFill="1" applyBorder="1" applyAlignment="1">
      <alignment horizontal="left" vertical="center" wrapText="1"/>
    </xf>
    <xf numFmtId="14" fontId="0" fillId="0" borderId="0" xfId="0" applyNumberFormat="1" applyFill="1" applyAlignment="1">
      <alignment/>
    </xf>
    <xf numFmtId="0" fontId="0" fillId="0" borderId="0" xfId="0" applyFill="1"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1" fontId="9" fillId="0" borderId="0" xfId="0" applyNumberFormat="1" applyFont="1" applyAlignment="1">
      <alignment/>
    </xf>
    <xf numFmtId="0" fontId="2" fillId="0" borderId="10" xfId="0" applyFont="1" applyFill="1" applyBorder="1" applyAlignment="1">
      <alignment horizontal="center" vertical="center" wrapText="1"/>
    </xf>
    <xf numFmtId="0" fontId="0" fillId="0" borderId="0" xfId="0" applyAlignment="1">
      <alignment horizontal="right"/>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171" fontId="5" fillId="0" borderId="10" xfId="62"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1" xfId="0" applyFont="1" applyFill="1" applyBorder="1" applyAlignment="1">
      <alignment vertical="center" wrapText="1"/>
    </xf>
    <xf numFmtId="0" fontId="8" fillId="33" borderId="10" xfId="0" applyFont="1" applyFill="1" applyBorder="1" applyAlignment="1">
      <alignment vertical="center" wrapText="1"/>
    </xf>
    <xf numFmtId="0" fontId="3"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0" fillId="0" borderId="0" xfId="0" applyAlignment="1">
      <alignment wrapText="1"/>
    </xf>
    <xf numFmtId="0" fontId="2" fillId="0" borderId="12" xfId="0" applyFont="1" applyFill="1" applyBorder="1" applyAlignment="1">
      <alignment vertical="center" wrapText="1"/>
    </xf>
    <xf numFmtId="0" fontId="70" fillId="34" borderId="0" xfId="0" applyFont="1" applyFill="1" applyAlignment="1">
      <alignment horizontal="center" vertical="center"/>
    </xf>
    <xf numFmtId="0" fontId="75" fillId="34" borderId="0" xfId="0" applyFont="1" applyFill="1" applyAlignment="1">
      <alignment horizontal="center" vertical="center" wrapText="1"/>
    </xf>
    <xf numFmtId="14" fontId="40" fillId="34" borderId="0" xfId="0" applyNumberFormat="1" applyFont="1" applyFill="1" applyAlignment="1">
      <alignment horizontal="left" vertical="center"/>
    </xf>
    <xf numFmtId="0" fontId="76" fillId="34" borderId="0" xfId="0" applyFont="1" applyFill="1" applyAlignment="1">
      <alignment horizontal="left" vertical="center"/>
    </xf>
    <xf numFmtId="0" fontId="77" fillId="34" borderId="0" xfId="0" applyFont="1" applyFill="1" applyBorder="1" applyAlignment="1">
      <alignment vertical="center"/>
    </xf>
    <xf numFmtId="0" fontId="76" fillId="34" borderId="0" xfId="0" applyFont="1" applyFill="1" applyBorder="1" applyAlignment="1">
      <alignment horizontal="left" vertical="center" indent="2"/>
    </xf>
    <xf numFmtId="0" fontId="78" fillId="34" borderId="0" xfId="0" applyFont="1" applyFill="1" applyBorder="1" applyAlignment="1">
      <alignment horizontal="left" vertical="center"/>
    </xf>
    <xf numFmtId="0" fontId="76" fillId="34" borderId="0" xfId="0" applyFont="1" applyFill="1" applyBorder="1" applyAlignment="1">
      <alignment horizontal="justify" vertical="center"/>
    </xf>
    <xf numFmtId="0" fontId="79" fillId="0" borderId="0" xfId="0" applyFont="1" applyAlignment="1">
      <alignment vertical="center" wrapText="1"/>
    </xf>
    <xf numFmtId="0" fontId="17" fillId="0" borderId="0" xfId="0" applyFont="1" applyBorder="1" applyAlignment="1">
      <alignment vertical="center" wrapText="1"/>
    </xf>
    <xf numFmtId="0" fontId="80" fillId="0" borderId="0" xfId="0" applyFont="1" applyBorder="1" applyAlignment="1">
      <alignment vertical="center" wrapText="1"/>
    </xf>
    <xf numFmtId="0" fontId="0" fillId="34" borderId="0" xfId="0" applyFont="1" applyFill="1" applyBorder="1" applyAlignment="1">
      <alignment vertical="center"/>
    </xf>
    <xf numFmtId="0" fontId="5" fillId="0" borderId="10" xfId="0" applyFont="1" applyFill="1" applyBorder="1" applyAlignment="1">
      <alignment horizontal="center" vertical="center" wrapText="1"/>
    </xf>
    <xf numFmtId="49" fontId="81" fillId="0" borderId="10" xfId="0" applyNumberFormat="1" applyFont="1" applyFill="1" applyBorder="1" applyAlignment="1">
      <alignment horizontal="center" vertical="center"/>
    </xf>
    <xf numFmtId="0" fontId="81" fillId="0" borderId="10" xfId="0" applyFont="1" applyFill="1" applyBorder="1" applyAlignment="1">
      <alignment horizontal="center" vertical="center" wrapText="1"/>
    </xf>
    <xf numFmtId="14" fontId="81" fillId="0" borderId="10" xfId="0" applyNumberFormat="1" applyFont="1" applyFill="1" applyBorder="1" applyAlignment="1">
      <alignment horizontal="center" vertical="center"/>
    </xf>
    <xf numFmtId="3" fontId="81" fillId="0" borderId="10" xfId="0" applyNumberFormat="1" applyFont="1" applyFill="1" applyBorder="1" applyAlignment="1">
      <alignment horizontal="center" vertical="center"/>
    </xf>
    <xf numFmtId="0" fontId="81" fillId="0" borderId="10" xfId="0" applyFont="1" applyFill="1" applyBorder="1" applyAlignment="1">
      <alignment horizontal="center" vertical="center"/>
    </xf>
    <xf numFmtId="0" fontId="81" fillId="0" borderId="10" xfId="0" applyFont="1" applyFill="1" applyBorder="1" applyAlignment="1">
      <alignment vertical="center"/>
    </xf>
    <xf numFmtId="14" fontId="81" fillId="0" borderId="0" xfId="0" applyNumberFormat="1" applyFont="1" applyFill="1" applyBorder="1" applyAlignment="1">
      <alignment horizontal="center" vertical="center"/>
    </xf>
    <xf numFmtId="171" fontId="81" fillId="0" borderId="0" xfId="62" applyFont="1" applyFill="1" applyBorder="1" applyAlignment="1">
      <alignment horizontal="center" vertical="center"/>
    </xf>
    <xf numFmtId="14" fontId="81" fillId="0" borderId="10" xfId="0" applyNumberFormat="1" applyFont="1" applyFill="1" applyBorder="1" applyAlignment="1">
      <alignment horizontal="center" vertical="center" wrapText="1"/>
    </xf>
    <xf numFmtId="4" fontId="81" fillId="0" borderId="10" xfId="0" applyNumberFormat="1" applyFont="1" applyFill="1" applyBorder="1" applyAlignment="1">
      <alignment horizontal="center" vertical="center"/>
    </xf>
    <xf numFmtId="14" fontId="0" fillId="0" borderId="0" xfId="0" applyNumberFormat="1" applyFill="1" applyAlignment="1">
      <alignment vertical="center"/>
    </xf>
    <xf numFmtId="14" fontId="0" fillId="0" borderId="0" xfId="0" applyNumberFormat="1" applyAlignment="1">
      <alignment vertical="center"/>
    </xf>
    <xf numFmtId="0" fontId="3" fillId="0" borderId="10" xfId="0" applyFont="1" applyFill="1" applyBorder="1" applyAlignment="1">
      <alignment vertical="center"/>
    </xf>
    <xf numFmtId="14" fontId="0" fillId="34" borderId="0" xfId="0" applyNumberFormat="1" applyFill="1" applyAlignment="1">
      <alignment vertical="center"/>
    </xf>
    <xf numFmtId="0" fontId="0" fillId="0" borderId="0" xfId="0" applyFill="1" applyBorder="1" applyAlignment="1">
      <alignment vertical="center"/>
    </xf>
    <xf numFmtId="14" fontId="0" fillId="0" borderId="0" xfId="0" applyNumberFormat="1" applyBorder="1" applyAlignment="1">
      <alignment vertical="center"/>
    </xf>
    <xf numFmtId="14" fontId="81" fillId="0" borderId="0" xfId="0" applyNumberFormat="1" applyFont="1" applyAlignment="1">
      <alignment vertical="center"/>
    </xf>
    <xf numFmtId="4" fontId="82" fillId="35" borderId="10" xfId="0" applyNumberFormat="1" applyFont="1" applyFill="1" applyBorder="1" applyAlignment="1">
      <alignment horizontal="center" vertical="center"/>
    </xf>
    <xf numFmtId="0" fontId="0" fillId="0" borderId="0" xfId="0" applyAlignment="1">
      <alignment vertical="center"/>
    </xf>
    <xf numFmtId="0" fontId="12" fillId="0" borderId="10" xfId="0" applyNumberFormat="1" applyFont="1" applyFill="1" applyBorder="1" applyAlignment="1">
      <alignment vertical="center"/>
    </xf>
    <xf numFmtId="0" fontId="13" fillId="0" borderId="10" xfId="0" applyNumberFormat="1" applyFont="1" applyFill="1" applyBorder="1" applyAlignment="1">
      <alignment vertical="center"/>
    </xf>
    <xf numFmtId="4"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14" fontId="0" fillId="0" borderId="10" xfId="0" applyNumberFormat="1" applyBorder="1" applyAlignment="1">
      <alignment vertical="center"/>
    </xf>
    <xf numFmtId="0" fontId="81" fillId="0" borderId="10" xfId="0" applyFont="1" applyFill="1" applyBorder="1" applyAlignment="1">
      <alignment vertical="center" wrapText="1"/>
    </xf>
    <xf numFmtId="14" fontId="76" fillId="0" borderId="10" xfId="0" applyNumberFormat="1" applyFont="1" applyFill="1" applyBorder="1" applyAlignment="1">
      <alignment horizontal="center" vertical="center" wrapText="1"/>
    </xf>
    <xf numFmtId="171" fontId="76" fillId="0" borderId="10" xfId="62" applyFont="1" applyFill="1" applyBorder="1" applyAlignment="1">
      <alignment horizontal="right" vertical="center" wrapText="1"/>
    </xf>
    <xf numFmtId="4" fontId="76" fillId="0" borderId="10" xfId="0" applyNumberFormat="1" applyFont="1" applyFill="1" applyBorder="1" applyAlignment="1">
      <alignment horizontal="right" vertical="center" wrapText="1"/>
    </xf>
    <xf numFmtId="2" fontId="76" fillId="0" borderId="10" xfId="0" applyNumberFormat="1" applyFont="1" applyFill="1" applyBorder="1" applyAlignment="1">
      <alignment horizontal="right" vertical="center" wrapText="1"/>
    </xf>
    <xf numFmtId="0" fontId="5" fillId="0" borderId="10" xfId="0" applyFont="1" applyFill="1" applyBorder="1" applyAlignment="1">
      <alignment vertical="center"/>
    </xf>
    <xf numFmtId="0" fontId="76" fillId="0" borderId="10" xfId="0" applyFont="1" applyFill="1" applyBorder="1" applyAlignment="1">
      <alignment horizontal="right" vertical="center" wrapText="1"/>
    </xf>
    <xf numFmtId="3" fontId="76" fillId="0" borderId="10" xfId="0" applyNumberFormat="1" applyFont="1" applyFill="1" applyBorder="1" applyAlignment="1">
      <alignment horizontal="right" vertical="center" wrapText="1"/>
    </xf>
    <xf numFmtId="0" fontId="5" fillId="0" borderId="10" xfId="0" applyFont="1" applyBorder="1" applyAlignment="1">
      <alignment vertical="center"/>
    </xf>
    <xf numFmtId="0" fontId="81" fillId="0" borderId="10" xfId="0" applyFont="1" applyBorder="1" applyAlignment="1">
      <alignment vertical="center"/>
    </xf>
    <xf numFmtId="169" fontId="0" fillId="0" borderId="10" xfId="0" applyNumberFormat="1" applyBorder="1" applyAlignment="1">
      <alignment vertical="center"/>
    </xf>
    <xf numFmtId="0" fontId="0" fillId="0" borderId="10" xfId="0" applyFill="1" applyBorder="1" applyAlignment="1">
      <alignment vertical="center"/>
    </xf>
    <xf numFmtId="171" fontId="76" fillId="0" borderId="10" xfId="62" applyFont="1" applyFill="1" applyBorder="1" applyAlignment="1">
      <alignment vertical="center"/>
    </xf>
    <xf numFmtId="171" fontId="76" fillId="0" borderId="10" xfId="62" applyFont="1" applyBorder="1" applyAlignment="1">
      <alignment vertical="center"/>
    </xf>
    <xf numFmtId="0" fontId="81" fillId="0" borderId="13" xfId="0" applyFont="1" applyFill="1" applyBorder="1" applyAlignment="1">
      <alignment horizontal="center" vertical="center"/>
    </xf>
    <xf numFmtId="9" fontId="81" fillId="0" borderId="10" xfId="0" applyNumberFormat="1" applyFont="1" applyFill="1" applyBorder="1" applyAlignment="1">
      <alignment horizontal="center" vertical="center"/>
    </xf>
    <xf numFmtId="14" fontId="81" fillId="0" borderId="0" xfId="0" applyNumberFormat="1" applyFont="1" applyFill="1" applyAlignment="1">
      <alignment horizontal="center" vertical="center"/>
    </xf>
    <xf numFmtId="171" fontId="81" fillId="0" borderId="14" xfId="0" applyNumberFormat="1" applyFont="1" applyFill="1" applyBorder="1" applyAlignment="1">
      <alignment horizontal="center" vertical="center"/>
    </xf>
    <xf numFmtId="171" fontId="81" fillId="0" borderId="15" xfId="0" applyNumberFormat="1" applyFont="1" applyFill="1" applyBorder="1" applyAlignment="1">
      <alignment horizontal="center" vertical="center"/>
    </xf>
    <xf numFmtId="171" fontId="81" fillId="0" borderId="16" xfId="0" applyNumberFormat="1" applyFont="1" applyFill="1" applyBorder="1" applyAlignment="1">
      <alignment horizontal="center" vertical="center"/>
    </xf>
    <xf numFmtId="171" fontId="81" fillId="0" borderId="17" xfId="0" applyNumberFormat="1" applyFont="1" applyFill="1" applyBorder="1" applyAlignment="1">
      <alignment horizontal="center" vertical="center"/>
    </xf>
    <xf numFmtId="171" fontId="81" fillId="0" borderId="18" xfId="0" applyNumberFormat="1" applyFont="1" applyFill="1" applyBorder="1" applyAlignment="1">
      <alignment horizontal="center" vertical="center"/>
    </xf>
    <xf numFmtId="1" fontId="81" fillId="0" borderId="10" xfId="0" applyNumberFormat="1" applyFont="1" applyFill="1" applyBorder="1" applyAlignment="1">
      <alignment horizontal="center" vertical="center" wrapText="1"/>
    </xf>
    <xf numFmtId="171" fontId="81" fillId="0" borderId="10" xfId="44" applyNumberFormat="1" applyFont="1" applyFill="1" applyBorder="1" applyAlignment="1">
      <alignment horizontal="center" vertical="center"/>
    </xf>
    <xf numFmtId="181" fontId="81" fillId="0" borderId="10" xfId="0" applyNumberFormat="1" applyFont="1" applyFill="1" applyBorder="1" applyAlignment="1">
      <alignment horizontal="center" vertical="center" wrapText="1"/>
    </xf>
    <xf numFmtId="0" fontId="83" fillId="0" borderId="10" xfId="0" applyFont="1" applyBorder="1" applyAlignment="1">
      <alignment horizontal="center" vertical="center"/>
    </xf>
    <xf numFmtId="0" fontId="83" fillId="0" borderId="10" xfId="0" applyFont="1" applyBorder="1" applyAlignment="1">
      <alignment horizontal="center" vertical="center" wrapText="1"/>
    </xf>
    <xf numFmtId="0" fontId="76" fillId="0" borderId="0" xfId="0" applyNumberFormat="1" applyFont="1" applyAlignment="1">
      <alignment vertical="top" wrapText="1"/>
    </xf>
    <xf numFmtId="0" fontId="76" fillId="0" borderId="10" xfId="0" applyFont="1" applyBorder="1" applyAlignment="1">
      <alignment vertical="top" wrapText="1"/>
    </xf>
    <xf numFmtId="0" fontId="76" fillId="0" borderId="10" xfId="0" applyNumberFormat="1" applyFont="1" applyBorder="1" applyAlignment="1">
      <alignment vertical="top" wrapText="1"/>
    </xf>
    <xf numFmtId="0" fontId="76" fillId="0" borderId="10" xfId="0" applyFont="1" applyBorder="1" applyAlignment="1">
      <alignment vertical="center" wrapText="1"/>
    </xf>
    <xf numFmtId="0" fontId="81" fillId="0" borderId="19" xfId="0" applyFont="1" applyFill="1" applyBorder="1" applyAlignment="1">
      <alignment horizontal="center" vertical="center"/>
    </xf>
    <xf numFmtId="0" fontId="78" fillId="34" borderId="0" xfId="0" applyFont="1" applyFill="1" applyBorder="1" applyAlignment="1">
      <alignment horizontal="left" vertical="center"/>
    </xf>
    <xf numFmtId="0" fontId="81" fillId="0" borderId="10" xfId="0" applyFont="1" applyFill="1" applyBorder="1" applyAlignment="1">
      <alignment vertical="center"/>
    </xf>
    <xf numFmtId="184" fontId="81" fillId="0" borderId="10" xfId="62" applyNumberFormat="1" applyFont="1" applyFill="1" applyBorder="1" applyAlignment="1">
      <alignment horizontal="center" vertical="center"/>
    </xf>
    <xf numFmtId="0" fontId="81" fillId="0" borderId="20" xfId="0" applyFont="1" applyBorder="1" applyAlignment="1">
      <alignment/>
    </xf>
    <xf numFmtId="0" fontId="81" fillId="0" borderId="0" xfId="0" applyFont="1" applyAlignment="1">
      <alignment horizontal="center"/>
    </xf>
    <xf numFmtId="0" fontId="81" fillId="0" borderId="0" xfId="0" applyFont="1" applyAlignment="1">
      <alignment/>
    </xf>
    <xf numFmtId="14" fontId="81" fillId="0" borderId="0" xfId="0" applyNumberFormat="1" applyFont="1" applyFill="1" applyAlignment="1">
      <alignment/>
    </xf>
    <xf numFmtId="0" fontId="84" fillId="0" borderId="10" xfId="0" applyFont="1" applyBorder="1" applyAlignment="1" applyProtection="1">
      <alignment horizontal="center" vertical="center"/>
      <protection/>
    </xf>
    <xf numFmtId="0" fontId="85" fillId="34" borderId="10" xfId="0" applyFont="1" applyFill="1" applyBorder="1" applyAlignment="1">
      <alignment horizontal="center" vertical="center" wrapText="1"/>
    </xf>
    <xf numFmtId="0" fontId="85" fillId="0" borderId="0" xfId="0" applyFont="1" applyFill="1" applyAlignment="1">
      <alignment horizontal="center" vertical="center" wrapText="1"/>
    </xf>
    <xf numFmtId="0" fontId="85" fillId="0" borderId="0" xfId="0" applyFont="1" applyFill="1" applyAlignment="1">
      <alignment horizontal="left" vertical="center" wrapText="1"/>
    </xf>
    <xf numFmtId="0" fontId="82" fillId="0" borderId="19" xfId="0" applyFont="1" applyFill="1" applyBorder="1" applyAlignment="1">
      <alignment horizontal="center"/>
    </xf>
    <xf numFmtId="0" fontId="82" fillId="0" borderId="10" xfId="0" applyFont="1" applyFill="1" applyBorder="1" applyAlignment="1" applyProtection="1">
      <alignment horizontal="left" vertical="center"/>
      <protection/>
    </xf>
    <xf numFmtId="0" fontId="81" fillId="0" borderId="11" xfId="0" applyFont="1" applyFill="1" applyBorder="1" applyAlignment="1" applyProtection="1">
      <alignment horizontal="center" vertical="center"/>
      <protection/>
    </xf>
    <xf numFmtId="0" fontId="86" fillId="36" borderId="0" xfId="0" applyFont="1" applyFill="1" applyAlignment="1">
      <alignment horizontal="center"/>
    </xf>
    <xf numFmtId="0" fontId="82" fillId="0" borderId="10" xfId="0" applyFont="1" applyFill="1" applyBorder="1" applyAlignment="1" applyProtection="1">
      <alignment horizontal="left" vertical="center" wrapText="1"/>
      <protection/>
    </xf>
    <xf numFmtId="0" fontId="81" fillId="0" borderId="11" xfId="0" applyFont="1" applyFill="1" applyBorder="1" applyAlignment="1" applyProtection="1">
      <alignment horizontal="center" vertical="center" wrapText="1"/>
      <protection/>
    </xf>
    <xf numFmtId="14" fontId="81" fillId="0" borderId="12" xfId="0" applyNumberFormat="1" applyFont="1" applyFill="1" applyBorder="1" applyAlignment="1" applyProtection="1">
      <alignment horizontal="center"/>
      <protection/>
    </xf>
    <xf numFmtId="14" fontId="81" fillId="0" borderId="12" xfId="0" applyNumberFormat="1" applyFont="1" applyFill="1" applyBorder="1" applyAlignment="1" applyProtection="1">
      <alignment horizontal="center" wrapText="1"/>
      <protection/>
    </xf>
    <xf numFmtId="0" fontId="81" fillId="0" borderId="12" xfId="0" applyFont="1" applyFill="1" applyBorder="1" applyAlignment="1" applyProtection="1">
      <alignment horizontal="center"/>
      <protection/>
    </xf>
    <xf numFmtId="172" fontId="81" fillId="0" borderId="10" xfId="62" applyNumberFormat="1" applyFont="1" applyFill="1" applyBorder="1" applyAlignment="1" applyProtection="1">
      <alignment horizontal="center" wrapText="1"/>
      <protection/>
    </xf>
    <xf numFmtId="9" fontId="81" fillId="0" borderId="12" xfId="0" applyNumberFormat="1" applyFont="1" applyFill="1" applyBorder="1" applyAlignment="1" applyProtection="1">
      <alignment horizontal="center"/>
      <protection/>
    </xf>
    <xf numFmtId="0" fontId="81" fillId="0" borderId="0" xfId="0" applyFont="1" applyFill="1" applyBorder="1" applyAlignment="1">
      <alignment horizontal="center" vertical="center"/>
    </xf>
    <xf numFmtId="14" fontId="81" fillId="0" borderId="12" xfId="0" applyNumberFormat="1" applyFont="1" applyFill="1" applyBorder="1" applyAlignment="1" applyProtection="1">
      <alignment horizontal="center" vertical="center"/>
      <protection/>
    </xf>
    <xf numFmtId="14" fontId="81" fillId="0" borderId="12" xfId="0" applyNumberFormat="1" applyFont="1" applyFill="1" applyBorder="1" applyAlignment="1" applyProtection="1">
      <alignment horizontal="center" vertical="center" wrapText="1"/>
      <protection/>
    </xf>
    <xf numFmtId="0" fontId="81" fillId="0" borderId="12" xfId="0" applyFont="1" applyFill="1" applyBorder="1" applyAlignment="1" applyProtection="1">
      <alignment horizontal="center" vertical="center"/>
      <protection/>
    </xf>
    <xf numFmtId="172" fontId="81" fillId="0" borderId="10" xfId="62" applyNumberFormat="1" applyFont="1" applyFill="1" applyBorder="1" applyAlignment="1" applyProtection="1">
      <alignment horizontal="center" vertical="center" wrapText="1"/>
      <protection/>
    </xf>
    <xf numFmtId="181" fontId="81" fillId="0" borderId="12" xfId="0" applyNumberFormat="1" applyFont="1" applyFill="1" applyBorder="1" applyAlignment="1" applyProtection="1">
      <alignment horizontal="center" vertical="center" wrapText="1"/>
      <protection/>
    </xf>
    <xf numFmtId="0" fontId="81" fillId="0" borderId="21" xfId="0" applyFont="1" applyFill="1" applyBorder="1" applyAlignment="1" applyProtection="1">
      <alignment/>
      <protection/>
    </xf>
    <xf numFmtId="0" fontId="81" fillId="0" borderId="0" xfId="0" applyFont="1" applyFill="1" applyBorder="1" applyAlignment="1" applyProtection="1">
      <alignment/>
      <protection/>
    </xf>
    <xf numFmtId="14" fontId="81" fillId="0" borderId="0" xfId="0" applyNumberFormat="1" applyFont="1" applyFill="1" applyBorder="1" applyAlignment="1" applyProtection="1">
      <alignment horizontal="center"/>
      <protection/>
    </xf>
    <xf numFmtId="0" fontId="81" fillId="0" borderId="0" xfId="0" applyFont="1" applyFill="1" applyBorder="1" applyAlignment="1" applyProtection="1">
      <alignment horizontal="center"/>
      <protection/>
    </xf>
    <xf numFmtId="172" fontId="81" fillId="0" borderId="0" xfId="62" applyNumberFormat="1" applyFont="1" applyFill="1" applyBorder="1" applyAlignment="1" applyProtection="1">
      <alignment horizontal="center" wrapText="1"/>
      <protection/>
    </xf>
    <xf numFmtId="9" fontId="81" fillId="0" borderId="20" xfId="0" applyNumberFormat="1" applyFont="1" applyFill="1" applyBorder="1" applyAlignment="1" applyProtection="1">
      <alignment horizontal="center"/>
      <protection/>
    </xf>
    <xf numFmtId="0" fontId="81" fillId="0" borderId="0" xfId="0" applyFont="1" applyFill="1" applyBorder="1" applyAlignment="1">
      <alignment/>
    </xf>
    <xf numFmtId="0" fontId="81" fillId="0" borderId="10" xfId="0" applyFont="1" applyFill="1" applyBorder="1" applyAlignment="1" applyProtection="1">
      <alignment horizontal="center" vertical="center"/>
      <protection/>
    </xf>
    <xf numFmtId="0" fontId="82" fillId="0" borderId="22" xfId="0" applyFont="1" applyFill="1" applyBorder="1" applyAlignment="1">
      <alignment horizontal="center"/>
    </xf>
    <xf numFmtId="0" fontId="82" fillId="0" borderId="10" xfId="0" applyFont="1" applyFill="1" applyBorder="1" applyAlignment="1" applyProtection="1">
      <alignment horizontal="center" vertical="center" wrapText="1"/>
      <protection/>
    </xf>
    <xf numFmtId="0" fontId="81" fillId="0" borderId="10" xfId="0" applyFont="1" applyFill="1" applyBorder="1" applyAlignment="1" applyProtection="1">
      <alignment/>
      <protection/>
    </xf>
    <xf numFmtId="14" fontId="81" fillId="0" borderId="10" xfId="0" applyNumberFormat="1" applyFont="1" applyFill="1" applyBorder="1" applyAlignment="1" applyProtection="1">
      <alignment horizontal="center" vertical="center"/>
      <protection/>
    </xf>
    <xf numFmtId="173" fontId="87" fillId="0" borderId="10" xfId="0" applyNumberFormat="1" applyFont="1" applyFill="1" applyBorder="1" applyAlignment="1" applyProtection="1">
      <alignment horizontal="center" vertical="center"/>
      <protection locked="0"/>
    </xf>
    <xf numFmtId="0" fontId="81" fillId="0" borderId="0" xfId="0" applyFont="1" applyBorder="1" applyAlignment="1">
      <alignment/>
    </xf>
    <xf numFmtId="0" fontId="81" fillId="0" borderId="0" xfId="0" applyFont="1" applyFill="1" applyAlignment="1">
      <alignment/>
    </xf>
    <xf numFmtId="0" fontId="81" fillId="0" borderId="11" xfId="0" applyFont="1" applyFill="1" applyBorder="1" applyAlignment="1">
      <alignment/>
    </xf>
    <xf numFmtId="0" fontId="81" fillId="0" borderId="12" xfId="0" applyFont="1" applyFill="1" applyBorder="1" applyAlignment="1">
      <alignment/>
    </xf>
    <xf numFmtId="0" fontId="5" fillId="0" borderId="0" xfId="0" applyFont="1" applyFill="1" applyAlignment="1">
      <alignment/>
    </xf>
    <xf numFmtId="0" fontId="81" fillId="0" borderId="0" xfId="0" applyFont="1" applyAlignment="1">
      <alignment/>
    </xf>
    <xf numFmtId="14"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vertical="center"/>
    </xf>
    <xf numFmtId="14" fontId="5" fillId="0" borderId="10" xfId="0" applyNumberFormat="1" applyFont="1" applyFill="1" applyBorder="1" applyAlignment="1" applyProtection="1">
      <alignment horizontal="center"/>
      <protection/>
    </xf>
    <xf numFmtId="14" fontId="5" fillId="0" borderId="10" xfId="62" applyNumberFormat="1" applyFont="1" applyFill="1" applyBorder="1" applyAlignment="1" applyProtection="1">
      <alignment horizontal="center" wrapText="1"/>
      <protection/>
    </xf>
    <xf numFmtId="0" fontId="5" fillId="0" borderId="10" xfId="0" applyFont="1" applyFill="1" applyBorder="1" applyAlignment="1">
      <alignment/>
    </xf>
    <xf numFmtId="0" fontId="83" fillId="34" borderId="0" xfId="0" applyFont="1" applyFill="1" applyBorder="1" applyAlignment="1">
      <alignment vertical="center"/>
    </xf>
    <xf numFmtId="0" fontId="83" fillId="34" borderId="0" xfId="0" applyFont="1" applyFill="1" applyAlignment="1">
      <alignment vertical="center"/>
    </xf>
    <xf numFmtId="0" fontId="81" fillId="0" borderId="10" xfId="0" applyFont="1" applyFill="1" applyBorder="1" applyAlignment="1" applyProtection="1">
      <alignment horizontal="left" vertical="top" wrapText="1"/>
      <protection/>
    </xf>
    <xf numFmtId="184" fontId="81" fillId="0" borderId="10" xfId="62" applyNumberFormat="1" applyFont="1" applyFill="1" applyBorder="1" applyAlignment="1" applyProtection="1">
      <alignment horizontal="center" vertical="center" wrapText="1"/>
      <protection/>
    </xf>
    <xf numFmtId="0" fontId="81" fillId="0" borderId="12" xfId="62" applyNumberFormat="1" applyFont="1" applyFill="1" applyBorder="1" applyAlignment="1" applyProtection="1">
      <alignment horizontal="center"/>
      <protection/>
    </xf>
    <xf numFmtId="184" fontId="81" fillId="0" borderId="0" xfId="0" applyNumberFormat="1" applyFont="1" applyFill="1" applyBorder="1" applyAlignment="1">
      <alignment horizontal="center" vertical="center"/>
    </xf>
    <xf numFmtId="4" fontId="82" fillId="0" borderId="10" xfId="0" applyNumberFormat="1" applyFont="1" applyFill="1" applyBorder="1" applyAlignment="1">
      <alignment horizontal="center" wrapText="1"/>
    </xf>
    <xf numFmtId="0" fontId="81" fillId="0" borderId="23" xfId="0" applyFont="1" applyFill="1" applyBorder="1" applyAlignment="1" applyProtection="1">
      <alignment horizontal="center"/>
      <protection/>
    </xf>
    <xf numFmtId="184" fontId="83" fillId="0" borderId="10" xfId="0" applyNumberFormat="1" applyFont="1" applyBorder="1" applyAlignment="1">
      <alignment horizontal="center" vertical="center"/>
    </xf>
    <xf numFmtId="0" fontId="81" fillId="0" borderId="10" xfId="0" applyFont="1" applyBorder="1" applyAlignment="1">
      <alignment/>
    </xf>
    <xf numFmtId="0" fontId="81" fillId="37" borderId="10" xfId="0" applyFont="1" applyFill="1" applyBorder="1" applyAlignment="1">
      <alignment/>
    </xf>
    <xf numFmtId="0" fontId="81" fillId="37" borderId="10" xfId="0" applyNumberFormat="1" applyFont="1" applyFill="1" applyBorder="1" applyAlignment="1">
      <alignment horizontal="left"/>
    </xf>
    <xf numFmtId="0" fontId="81" fillId="37" borderId="0" xfId="0" applyFont="1" applyFill="1" applyBorder="1" applyAlignment="1">
      <alignment/>
    </xf>
    <xf numFmtId="0" fontId="81" fillId="37" borderId="0" xfId="0" applyNumberFormat="1" applyFont="1" applyFill="1" applyBorder="1" applyAlignment="1">
      <alignment horizontal="left"/>
    </xf>
    <xf numFmtId="14" fontId="81" fillId="37" borderId="0" xfId="0" applyNumberFormat="1" applyFont="1" applyFill="1" applyBorder="1" applyAlignment="1">
      <alignment horizontal="left"/>
    </xf>
    <xf numFmtId="0" fontId="81" fillId="37" borderId="0" xfId="0" applyFont="1" applyFill="1" applyBorder="1" applyAlignment="1">
      <alignment horizontal="left"/>
    </xf>
    <xf numFmtId="14" fontId="81" fillId="0" borderId="10" xfId="0" applyNumberFormat="1" applyFont="1" applyBorder="1" applyAlignment="1">
      <alignment/>
    </xf>
    <xf numFmtId="172" fontId="81" fillId="0" borderId="10" xfId="62" applyNumberFormat="1" applyFont="1" applyBorder="1" applyAlignment="1">
      <alignment/>
    </xf>
    <xf numFmtId="9" fontId="81" fillId="0" borderId="10" xfId="41" applyFont="1" applyBorder="1" applyAlignment="1">
      <alignment/>
    </xf>
    <xf numFmtId="0" fontId="81" fillId="0" borderId="10" xfId="0" applyFont="1" applyBorder="1" applyAlignment="1">
      <alignment horizontal="center" vertical="center"/>
    </xf>
    <xf numFmtId="14" fontId="81" fillId="0" borderId="10" xfId="0" applyNumberFormat="1" applyFont="1" applyBorder="1" applyAlignment="1">
      <alignment horizontal="center" vertical="center"/>
    </xf>
    <xf numFmtId="4" fontId="81" fillId="0" borderId="12" xfId="0" applyNumberFormat="1" applyFont="1" applyFill="1" applyBorder="1" applyAlignment="1" applyProtection="1">
      <alignment horizontal="center" vertical="center"/>
      <protection/>
    </xf>
    <xf numFmtId="0" fontId="88" fillId="0" borderId="10" xfId="43" applyFont="1" applyFill="1" applyBorder="1" applyAlignment="1" applyProtection="1">
      <alignment horizontal="center" vertical="center"/>
      <protection/>
    </xf>
    <xf numFmtId="0" fontId="89" fillId="0" borderId="0" xfId="0" applyFont="1" applyBorder="1" applyAlignment="1">
      <alignment/>
    </xf>
    <xf numFmtId="0" fontId="89" fillId="0" borderId="0" xfId="0" applyFont="1" applyBorder="1" applyAlignment="1">
      <alignment wrapText="1"/>
    </xf>
    <xf numFmtId="169" fontId="89" fillId="0" borderId="0" xfId="0" applyNumberFormat="1" applyFont="1" applyBorder="1" applyAlignment="1">
      <alignment/>
    </xf>
    <xf numFmtId="0" fontId="89" fillId="0" borderId="10" xfId="0" applyFont="1" applyBorder="1" applyAlignment="1">
      <alignment horizontal="center" vertical="center" wrapText="1"/>
    </xf>
    <xf numFmtId="169" fontId="89" fillId="0" borderId="10" xfId="0" applyNumberFormat="1" applyFont="1" applyBorder="1" applyAlignment="1">
      <alignment horizontal="center" vertical="center" wrapText="1"/>
    </xf>
    <xf numFmtId="14" fontId="89" fillId="0" borderId="10" xfId="0" applyNumberFormat="1" applyFont="1" applyBorder="1" applyAlignment="1">
      <alignment horizontal="center" vertical="center" wrapText="1"/>
    </xf>
    <xf numFmtId="169" fontId="89" fillId="0" borderId="0" xfId="0" applyNumberFormat="1" applyFont="1" applyBorder="1" applyAlignment="1">
      <alignment wrapText="1"/>
    </xf>
    <xf numFmtId="14" fontId="89" fillId="0" borderId="0" xfId="0" applyNumberFormat="1" applyFont="1" applyBorder="1" applyAlignment="1">
      <alignment wrapText="1"/>
    </xf>
    <xf numFmtId="186" fontId="87" fillId="0" borderId="10" xfId="0" applyNumberFormat="1" applyFont="1" applyFill="1" applyBorder="1" applyAlignment="1" applyProtection="1">
      <alignment horizontal="center" vertical="center"/>
      <protection locked="0"/>
    </xf>
    <xf numFmtId="0" fontId="81" fillId="0" borderId="24" xfId="0" applyFont="1" applyFill="1" applyBorder="1" applyAlignment="1">
      <alignment horizontal="center" vertical="center"/>
    </xf>
    <xf numFmtId="0" fontId="2" fillId="0" borderId="0" xfId="0" applyFont="1" applyFill="1" applyBorder="1" applyAlignment="1">
      <alignment horizontal="center" vertical="center" wrapText="1"/>
    </xf>
    <xf numFmtId="14" fontId="0" fillId="0" borderId="0" xfId="0" applyNumberFormat="1" applyFill="1" applyBorder="1" applyAlignment="1">
      <alignment vertical="center"/>
    </xf>
    <xf numFmtId="14" fontId="0" fillId="0" borderId="0" xfId="0" applyNumberFormat="1" applyFill="1" applyBorder="1" applyAlignment="1">
      <alignment/>
    </xf>
    <xf numFmtId="3" fontId="2"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5" fillId="0" borderId="0" xfId="0" applyFont="1" applyFill="1" applyBorder="1" applyAlignment="1">
      <alignment vertical="center" wrapText="1"/>
    </xf>
    <xf numFmtId="0" fontId="0" fillId="0" borderId="0" xfId="0" applyFill="1" applyBorder="1" applyAlignment="1">
      <alignment horizontal="center" vertical="center"/>
    </xf>
    <xf numFmtId="172" fontId="5" fillId="0" borderId="0" xfId="62" applyNumberFormat="1" applyFont="1" applyFill="1" applyBorder="1" applyAlignment="1">
      <alignment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172" fontId="5" fillId="0" borderId="10" xfId="62" applyNumberFormat="1" applyFont="1" applyFill="1" applyBorder="1" applyAlignment="1">
      <alignment vertical="center" wrapText="1"/>
    </xf>
    <xf numFmtId="14" fontId="90" fillId="0" borderId="0" xfId="0" applyNumberFormat="1" applyFont="1" applyBorder="1" applyAlignment="1">
      <alignment vertical="center"/>
    </xf>
    <xf numFmtId="14" fontId="91" fillId="0" borderId="10" xfId="33" applyNumberFormat="1" applyFont="1" applyFill="1" applyBorder="1" applyAlignment="1">
      <alignment horizontal="center" wrapText="1"/>
      <protection/>
    </xf>
    <xf numFmtId="14" fontId="76" fillId="0" borderId="10" xfId="0" applyNumberFormat="1" applyFont="1" applyFill="1" applyBorder="1" applyAlignment="1">
      <alignment horizontal="left"/>
    </xf>
    <xf numFmtId="0" fontId="76" fillId="0" borderId="10" xfId="0" applyFont="1" applyFill="1" applyBorder="1" applyAlignment="1">
      <alignment horizontal="left" wrapText="1"/>
    </xf>
    <xf numFmtId="0" fontId="76" fillId="0" borderId="10" xfId="0" applyFont="1" applyFill="1" applyBorder="1" applyAlignment="1">
      <alignment horizontal="left"/>
    </xf>
    <xf numFmtId="0" fontId="76" fillId="0" borderId="10" xfId="0" applyFont="1" applyBorder="1" applyAlignment="1">
      <alignment wrapText="1"/>
    </xf>
    <xf numFmtId="0" fontId="91" fillId="0" borderId="10" xfId="0" applyFont="1" applyBorder="1" applyAlignment="1">
      <alignment wrapText="1"/>
    </xf>
    <xf numFmtId="184" fontId="81" fillId="0" borderId="10" xfId="62" applyNumberFormat="1" applyFont="1" applyFill="1" applyBorder="1" applyAlignment="1" applyProtection="1">
      <alignment horizontal="center" wrapText="1"/>
      <protection/>
    </xf>
    <xf numFmtId="10" fontId="81" fillId="0" borderId="12" xfId="0" applyNumberFormat="1" applyFont="1" applyFill="1" applyBorder="1" applyAlignment="1" applyProtection="1">
      <alignment horizontal="center"/>
      <protection/>
    </xf>
    <xf numFmtId="171" fontId="81" fillId="0" borderId="13" xfId="44" applyNumberFormat="1" applyFont="1" applyFill="1" applyBorder="1" applyAlignment="1">
      <alignment horizontal="center" vertical="center"/>
    </xf>
    <xf numFmtId="0" fontId="70" fillId="0" borderId="0" xfId="0" applyFont="1" applyAlignment="1">
      <alignment/>
    </xf>
    <xf numFmtId="0" fontId="70" fillId="0" borderId="0" xfId="0" applyFont="1" applyAlignment="1">
      <alignment/>
    </xf>
    <xf numFmtId="0" fontId="92" fillId="0" borderId="0" xfId="0" applyFont="1" applyAlignment="1">
      <alignment vertical="center" wrapText="1"/>
    </xf>
    <xf numFmtId="0" fontId="81" fillId="0" borderId="13"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22"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4" fontId="93" fillId="0" borderId="10" xfId="0" applyNumberFormat="1" applyFont="1" applyBorder="1" applyAlignment="1">
      <alignment horizontal="center" vertical="center" wrapText="1"/>
    </xf>
    <xf numFmtId="0" fontId="94"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xf>
    <xf numFmtId="4" fontId="81" fillId="0" borderId="11" xfId="0" applyNumberFormat="1" applyFont="1" applyFill="1" applyBorder="1" applyAlignment="1">
      <alignment horizontal="center" vertical="center"/>
    </xf>
    <xf numFmtId="4" fontId="81" fillId="0" borderId="12"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8" fillId="34"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5" fillId="0" borderId="10" xfId="0" applyFont="1" applyFill="1" applyBorder="1" applyAlignment="1">
      <alignment horizontal="center" vertical="center" wrapText="1"/>
    </xf>
    <xf numFmtId="0" fontId="80"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14" fontId="76" fillId="0" borderId="10" xfId="0" applyNumberFormat="1" applyFont="1" applyBorder="1" applyAlignment="1">
      <alignment horizontal="left" vertical="top"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1" fillId="0" borderId="10" xfId="0" applyFont="1" applyFill="1" applyBorder="1" applyAlignment="1">
      <alignment vertical="center"/>
    </xf>
    <xf numFmtId="14" fontId="81" fillId="0" borderId="25" xfId="0" applyNumberFormat="1" applyFont="1" applyBorder="1" applyAlignment="1">
      <alignment horizontal="left" vertical="center"/>
    </xf>
    <xf numFmtId="14" fontId="81" fillId="0" borderId="26" xfId="0" applyNumberFormat="1" applyFont="1" applyBorder="1" applyAlignment="1">
      <alignment horizontal="left" vertical="center"/>
    </xf>
    <xf numFmtId="14" fontId="81" fillId="0" borderId="27" xfId="0" applyNumberFormat="1" applyFont="1" applyBorder="1" applyAlignment="1">
      <alignment horizontal="left" vertical="center"/>
    </xf>
    <xf numFmtId="0" fontId="3" fillId="0" borderId="13" xfId="0" applyFont="1" applyFill="1" applyBorder="1" applyAlignment="1">
      <alignment horizontal="center" vertical="center"/>
    </xf>
    <xf numFmtId="0" fontId="0" fillId="0" borderId="0" xfId="0" applyAlignment="1">
      <alignment horizontal="center"/>
    </xf>
    <xf numFmtId="0" fontId="95" fillId="0" borderId="0" xfId="0" applyFont="1" applyAlignment="1">
      <alignment horizontal="center" vertical="center" wrapText="1"/>
    </xf>
    <xf numFmtId="0" fontId="81" fillId="0" borderId="10" xfId="0" applyFont="1" applyBorder="1" applyAlignment="1">
      <alignment horizontal="center"/>
    </xf>
    <xf numFmtId="0" fontId="81" fillId="37" borderId="10" xfId="0" applyFont="1" applyFill="1" applyBorder="1" applyAlignment="1">
      <alignment/>
    </xf>
    <xf numFmtId="0" fontId="92" fillId="0" borderId="0" xfId="0" applyFont="1" applyAlignment="1">
      <alignment horizontal="center" vertical="center" wrapText="1"/>
    </xf>
    <xf numFmtId="0" fontId="80" fillId="0" borderId="10" xfId="0" applyFont="1" applyBorder="1" applyAlignment="1">
      <alignment horizontal="center" vertical="center" wrapText="1"/>
    </xf>
    <xf numFmtId="0" fontId="79" fillId="0" borderId="0" xfId="0" applyFont="1" applyAlignment="1">
      <alignment horizontal="center" vertical="center" wrapText="1"/>
    </xf>
    <xf numFmtId="0" fontId="82" fillId="0" borderId="13" xfId="0" applyFont="1" applyFill="1" applyBorder="1" applyAlignment="1" applyProtection="1">
      <alignment horizontal="center" vertical="center" wrapText="1"/>
      <protection/>
    </xf>
    <xf numFmtId="0" fontId="82" fillId="0" borderId="22" xfId="0" applyFont="1" applyFill="1" applyBorder="1" applyAlignment="1" applyProtection="1">
      <alignment horizontal="center" vertical="center" wrapText="1"/>
      <protection/>
    </xf>
    <xf numFmtId="0" fontId="82" fillId="0" borderId="13" xfId="0" applyFont="1" applyFill="1" applyBorder="1" applyAlignment="1" applyProtection="1">
      <alignment horizontal="left" vertical="center" wrapText="1"/>
      <protection/>
    </xf>
    <xf numFmtId="0" fontId="82" fillId="0" borderId="19" xfId="0" applyFont="1" applyFill="1" applyBorder="1" applyAlignment="1" applyProtection="1">
      <alignment horizontal="left" vertical="center" wrapText="1"/>
      <protection/>
    </xf>
    <xf numFmtId="0" fontId="82" fillId="0" borderId="22" xfId="0" applyFont="1" applyFill="1" applyBorder="1" applyAlignment="1" applyProtection="1">
      <alignment horizontal="left" vertical="center" wrapText="1"/>
      <protection/>
    </xf>
    <xf numFmtId="0" fontId="82" fillId="0" borderId="28" xfId="0" applyFont="1" applyFill="1" applyBorder="1" applyAlignment="1" applyProtection="1">
      <alignment horizontal="left" vertical="center" wrapText="1"/>
      <protection/>
    </xf>
    <xf numFmtId="0" fontId="82" fillId="0" borderId="12" xfId="0" applyFont="1" applyFill="1" applyBorder="1" applyAlignment="1" applyProtection="1">
      <alignment horizontal="left" vertical="center" wrapText="1"/>
      <protection/>
    </xf>
    <xf numFmtId="0" fontId="96" fillId="34" borderId="29" xfId="0" applyFont="1" applyFill="1" applyBorder="1" applyAlignment="1">
      <alignment horizontal="center" wrapText="1"/>
    </xf>
    <xf numFmtId="0" fontId="96" fillId="34" borderId="30" xfId="0" applyFont="1" applyFill="1" applyBorder="1" applyAlignment="1">
      <alignment wrapText="1"/>
    </xf>
    <xf numFmtId="0" fontId="96" fillId="34" borderId="23" xfId="0" applyFont="1" applyFill="1" applyBorder="1" applyAlignment="1">
      <alignment wrapText="1"/>
    </xf>
    <xf numFmtId="0" fontId="96" fillId="34" borderId="24" xfId="0" applyFont="1" applyFill="1" applyBorder="1" applyAlignment="1">
      <alignment wrapText="1"/>
    </xf>
    <xf numFmtId="0" fontId="96" fillId="34" borderId="31" xfId="0" applyFont="1" applyFill="1" applyBorder="1" applyAlignment="1">
      <alignment wrapText="1"/>
    </xf>
    <xf numFmtId="0" fontId="96" fillId="34" borderId="32" xfId="0" applyFont="1" applyFill="1" applyBorder="1" applyAlignment="1">
      <alignment wrapText="1"/>
    </xf>
    <xf numFmtId="14" fontId="84" fillId="0" borderId="10" xfId="0" applyNumberFormat="1" applyFont="1" applyBorder="1" applyAlignment="1" applyProtection="1">
      <alignment horizontal="left" vertical="center"/>
      <protection/>
    </xf>
    <xf numFmtId="0" fontId="97" fillId="0" borderId="10" xfId="0" applyFont="1" applyBorder="1" applyAlignment="1" applyProtection="1">
      <alignment horizontal="left" vertical="center"/>
      <protection/>
    </xf>
    <xf numFmtId="0" fontId="82" fillId="33" borderId="24" xfId="0" applyFont="1" applyFill="1" applyBorder="1" applyAlignment="1" applyProtection="1">
      <alignment horizontal="center"/>
      <protection/>
    </xf>
    <xf numFmtId="0" fontId="82" fillId="33" borderId="31" xfId="0" applyFont="1" applyFill="1" applyBorder="1" applyAlignment="1" applyProtection="1">
      <alignment horizontal="center"/>
      <protection/>
    </xf>
    <xf numFmtId="0" fontId="82" fillId="33" borderId="32" xfId="0" applyFont="1" applyFill="1" applyBorder="1" applyAlignment="1" applyProtection="1">
      <alignment horizontal="center"/>
      <protection/>
    </xf>
    <xf numFmtId="0" fontId="82" fillId="33" borderId="22" xfId="0" applyFont="1" applyFill="1" applyBorder="1" applyAlignment="1" applyProtection="1">
      <alignment horizontal="center"/>
      <protection/>
    </xf>
    <xf numFmtId="0" fontId="82" fillId="0" borderId="11" xfId="0" applyFont="1" applyFill="1" applyBorder="1" applyAlignment="1" applyProtection="1">
      <alignment/>
      <protection/>
    </xf>
    <xf numFmtId="0" fontId="81" fillId="0" borderId="12" xfId="0" applyFont="1" applyFill="1" applyBorder="1" applyAlignment="1" applyProtection="1">
      <alignment/>
      <protection/>
    </xf>
    <xf numFmtId="0" fontId="81" fillId="0" borderId="11" xfId="0" applyFont="1" applyFill="1" applyBorder="1" applyAlignment="1" applyProtection="1">
      <alignment/>
      <protection/>
    </xf>
    <xf numFmtId="0" fontId="85" fillId="34" borderId="10"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xf>
    <xf numFmtId="0" fontId="81" fillId="0" borderId="19" xfId="0" applyFont="1" applyFill="1" applyBorder="1" applyAlignment="1" applyProtection="1">
      <alignment horizontal="center" vertical="center"/>
      <protection/>
    </xf>
    <xf numFmtId="0" fontId="81" fillId="0" borderId="22" xfId="0" applyFont="1" applyFill="1" applyBorder="1" applyAlignment="1" applyProtection="1">
      <alignment horizontal="center" vertical="center"/>
      <protection/>
    </xf>
    <xf numFmtId="171" fontId="3" fillId="0" borderId="13" xfId="0" applyNumberFormat="1"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81" fillId="0" borderId="19" xfId="0" applyFont="1" applyFill="1" applyBorder="1" applyAlignment="1" applyProtection="1">
      <alignment horizontal="center" wrapText="1"/>
      <protection/>
    </xf>
    <xf numFmtId="0" fontId="81" fillId="0" borderId="22" xfId="0" applyFont="1" applyFill="1" applyBorder="1" applyAlignment="1" applyProtection="1">
      <alignment horizontal="center" wrapText="1"/>
      <protection/>
    </xf>
    <xf numFmtId="0" fontId="82" fillId="0" borderId="11" xfId="0" applyFont="1" applyFill="1" applyBorder="1" applyAlignment="1" applyProtection="1">
      <alignment wrapText="1"/>
      <protection/>
    </xf>
    <xf numFmtId="0" fontId="81" fillId="0" borderId="28" xfId="0" applyFont="1" applyFill="1" applyBorder="1" applyAlignment="1" applyProtection="1">
      <alignment/>
      <protection/>
    </xf>
    <xf numFmtId="0" fontId="5" fillId="0" borderId="0" xfId="0" applyFont="1" applyFill="1" applyAlignment="1">
      <alignment wrapText="1"/>
    </xf>
    <xf numFmtId="0" fontId="5" fillId="0" borderId="0" xfId="0" applyFont="1" applyFill="1" applyAlignment="1">
      <alignment/>
    </xf>
    <xf numFmtId="0" fontId="82" fillId="0" borderId="11" xfId="0" applyFont="1" applyFill="1" applyBorder="1" applyAlignment="1" applyProtection="1">
      <alignment horizontal="center" vertical="center" wrapText="1"/>
      <protection/>
    </xf>
    <xf numFmtId="0" fontId="81" fillId="0" borderId="12" xfId="0" applyFont="1" applyFill="1" applyBorder="1" applyAlignment="1">
      <alignment vertical="center"/>
    </xf>
    <xf numFmtId="0" fontId="82" fillId="0" borderId="11" xfId="0" applyFont="1" applyFill="1" applyBorder="1" applyAlignment="1" applyProtection="1">
      <alignment horizontal="center"/>
      <protection/>
    </xf>
    <xf numFmtId="0" fontId="82" fillId="0" borderId="12" xfId="0" applyFont="1" applyFill="1" applyBorder="1" applyAlignment="1" applyProtection="1">
      <alignment horizontal="center"/>
      <protection/>
    </xf>
    <xf numFmtId="0" fontId="82" fillId="0" borderId="11" xfId="0" applyFont="1" applyFill="1" applyBorder="1" applyAlignment="1">
      <alignment horizontal="center"/>
    </xf>
    <xf numFmtId="0" fontId="82" fillId="0" borderId="28" xfId="0" applyFont="1" applyFill="1" applyBorder="1" applyAlignment="1">
      <alignment horizontal="center"/>
    </xf>
    <xf numFmtId="0" fontId="82" fillId="0" borderId="12" xfId="0" applyFont="1" applyFill="1" applyBorder="1" applyAlignment="1">
      <alignment horizontal="center"/>
    </xf>
    <xf numFmtId="0" fontId="81" fillId="0" borderId="13" xfId="0" applyFont="1" applyFill="1" applyBorder="1" applyAlignment="1" applyProtection="1">
      <alignment horizontal="center" vertical="center"/>
      <protection/>
    </xf>
    <xf numFmtId="172" fontId="6" fillId="0" borderId="10" xfId="62"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protection/>
    </xf>
    <xf numFmtId="0" fontId="82" fillId="0" borderId="11" xfId="0" applyFont="1" applyFill="1" applyBorder="1" applyAlignment="1" applyProtection="1">
      <alignment horizontal="left" vertical="center" wrapText="1"/>
      <protection/>
    </xf>
    <xf numFmtId="0" fontId="82" fillId="0" borderId="13" xfId="0" applyFont="1" applyFill="1" applyBorder="1" applyAlignment="1" applyProtection="1">
      <alignment horizontal="center" vertical="center"/>
      <protection/>
    </xf>
    <xf numFmtId="0" fontId="82" fillId="0" borderId="22" xfId="0" applyFont="1" applyFill="1" applyBorder="1" applyAlignment="1" applyProtection="1">
      <alignment horizontal="center" vertical="center"/>
      <protection/>
    </xf>
    <xf numFmtId="0" fontId="17" fillId="0" borderId="10" xfId="0" applyFont="1" applyBorder="1" applyAlignment="1">
      <alignment horizontal="center" vertical="center" wrapText="1"/>
    </xf>
    <xf numFmtId="0" fontId="17" fillId="0" borderId="0" xfId="0" applyFont="1" applyAlignment="1">
      <alignment horizontal="center"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36207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259"/>
  <sheetViews>
    <sheetView zoomScale="70" zoomScaleNormal="70" zoomScalePageLayoutView="0" workbookViewId="0" topLeftCell="B2">
      <selection activeCell="D193" sqref="D193"/>
    </sheetView>
  </sheetViews>
  <sheetFormatPr defaultColWidth="9.140625" defaultRowHeight="15" outlineLevelRow="1"/>
  <cols>
    <col min="2" max="2" width="52.00390625" style="4" customWidth="1"/>
    <col min="3" max="3" width="64.00390625" style="4" customWidth="1"/>
    <col min="4" max="4" width="65.28125" style="4" customWidth="1"/>
    <col min="5" max="5" width="59.00390625" style="4" customWidth="1"/>
    <col min="6" max="6" width="36.28125" style="4" customWidth="1"/>
    <col min="7" max="12" width="23.140625" style="4" customWidth="1"/>
  </cols>
  <sheetData>
    <row r="1" spans="2:4" ht="15">
      <c r="B1"/>
      <c r="C1"/>
      <c r="D1" s="16"/>
    </row>
    <row r="2" spans="2:9" ht="22.5">
      <c r="B2" s="220" t="s">
        <v>2093</v>
      </c>
      <c r="C2" s="220"/>
      <c r="D2" s="220"/>
      <c r="E2" s="58"/>
      <c r="F2" s="59"/>
      <c r="G2" s="59"/>
      <c r="H2" s="59"/>
      <c r="I2" s="59"/>
    </row>
    <row r="3" spans="2:9" ht="15">
      <c r="B3" s="1" t="s">
        <v>4</v>
      </c>
      <c r="C3" s="221" t="s">
        <v>0</v>
      </c>
      <c r="D3" s="221"/>
      <c r="E3" s="58"/>
      <c r="F3" s="59"/>
      <c r="G3" s="59"/>
      <c r="H3" s="59"/>
      <c r="I3" s="59"/>
    </row>
    <row r="4" spans="2:9" ht="15">
      <c r="B4" s="7" t="s">
        <v>1866</v>
      </c>
      <c r="C4" s="228" t="s">
        <v>2151</v>
      </c>
      <c r="D4" s="228"/>
      <c r="E4" s="58"/>
      <c r="F4" s="59"/>
      <c r="G4" s="59"/>
      <c r="H4" s="59"/>
      <c r="I4" s="59"/>
    </row>
    <row r="5" spans="2:9" ht="35.25" customHeight="1">
      <c r="B5" s="7" t="s">
        <v>5</v>
      </c>
      <c r="C5" s="15"/>
      <c r="D5" s="15" t="s">
        <v>2139</v>
      </c>
      <c r="E5" s="59"/>
      <c r="F5" s="59"/>
      <c r="G5" s="59"/>
      <c r="H5" s="59"/>
      <c r="I5" s="59"/>
    </row>
    <row r="6" spans="2:12" s="9" customFormat="1" ht="15">
      <c r="B6" s="7" t="s">
        <v>2006</v>
      </c>
      <c r="C6" s="228" t="s">
        <v>2152</v>
      </c>
      <c r="D6" s="228"/>
      <c r="E6" s="58"/>
      <c r="F6" s="58"/>
      <c r="G6" s="58"/>
      <c r="H6" s="58"/>
      <c r="I6" s="58"/>
      <c r="J6" s="8"/>
      <c r="K6" s="8"/>
      <c r="L6" s="8"/>
    </row>
    <row r="7" spans="2:12" s="9" customFormat="1" ht="36" customHeight="1">
      <c r="B7" s="7" t="s">
        <v>2018</v>
      </c>
      <c r="C7" s="225">
        <v>36.5686</v>
      </c>
      <c r="D7" s="226"/>
      <c r="E7" s="15"/>
      <c r="F7" s="34"/>
      <c r="G7" s="58"/>
      <c r="H7" s="58"/>
      <c r="I7" s="58"/>
      <c r="J7" s="8"/>
      <c r="K7" s="8"/>
      <c r="L7" s="8"/>
    </row>
    <row r="8" spans="2:9" ht="15">
      <c r="B8" s="7" t="s">
        <v>1868</v>
      </c>
      <c r="C8" s="235">
        <v>44805</v>
      </c>
      <c r="D8" s="228"/>
      <c r="E8" s="59"/>
      <c r="F8" s="59"/>
      <c r="G8" s="59"/>
      <c r="H8" s="59"/>
      <c r="I8" s="59"/>
    </row>
    <row r="9" spans="2:9" ht="28.5">
      <c r="B9" s="7" t="s">
        <v>2086</v>
      </c>
      <c r="C9" s="223">
        <v>27.72</v>
      </c>
      <c r="D9" s="224"/>
      <c r="E9" s="59"/>
      <c r="F9" s="59"/>
      <c r="G9" s="59"/>
      <c r="H9" s="59"/>
      <c r="I9" s="59"/>
    </row>
    <row r="10" spans="2:9" ht="15">
      <c r="B10" s="218"/>
      <c r="C10" s="218"/>
      <c r="D10" s="218"/>
      <c r="E10" s="59"/>
      <c r="F10" s="59"/>
      <c r="G10" s="59"/>
      <c r="H10" s="59"/>
      <c r="I10" s="59"/>
    </row>
    <row r="11" spans="2:9" ht="15">
      <c r="B11" s="7" t="s">
        <v>1869</v>
      </c>
      <c r="C11" s="228" t="s">
        <v>1870</v>
      </c>
      <c r="D11" s="228"/>
      <c r="E11" s="59"/>
      <c r="F11" s="59"/>
      <c r="G11" s="59"/>
      <c r="H11" s="59"/>
      <c r="I11" s="59"/>
    </row>
    <row r="12" spans="2:9" ht="15">
      <c r="B12" s="30" t="s">
        <v>1871</v>
      </c>
      <c r="C12" s="218"/>
      <c r="D12" s="218"/>
      <c r="E12" s="59"/>
      <c r="F12" s="59"/>
      <c r="G12" s="59"/>
      <c r="H12" s="59"/>
      <c r="I12" s="59"/>
    </row>
    <row r="13" spans="2:9" ht="15">
      <c r="B13" s="218" t="s">
        <v>1</v>
      </c>
      <c r="C13" s="218"/>
      <c r="D13" s="218"/>
      <c r="E13" s="59"/>
      <c r="F13" s="59"/>
      <c r="G13" s="59"/>
      <c r="H13" s="59"/>
      <c r="I13" s="59"/>
    </row>
    <row r="14" spans="2:9" ht="15">
      <c r="B14" s="222" t="s">
        <v>17</v>
      </c>
      <c r="C14" s="60" t="s">
        <v>1982</v>
      </c>
      <c r="D14" s="52" t="s">
        <v>1981</v>
      </c>
      <c r="E14" s="59"/>
      <c r="F14" s="59"/>
      <c r="G14" s="59"/>
      <c r="H14" s="59"/>
      <c r="I14" s="59"/>
    </row>
    <row r="15" spans="2:9" ht="15">
      <c r="B15" s="222"/>
      <c r="C15" s="60" t="s">
        <v>15</v>
      </c>
      <c r="D15" s="48" t="s">
        <v>2131</v>
      </c>
      <c r="E15" s="59"/>
      <c r="F15" s="59"/>
      <c r="G15" s="59"/>
      <c r="H15" s="59"/>
      <c r="I15" s="59"/>
    </row>
    <row r="16" spans="2:9" ht="73.5" customHeight="1">
      <c r="B16" s="222"/>
      <c r="C16" s="60" t="s">
        <v>7</v>
      </c>
      <c r="D16" s="49" t="s">
        <v>2140</v>
      </c>
      <c r="E16" s="35" t="s">
        <v>2103</v>
      </c>
      <c r="F16" s="36" t="s">
        <v>2161</v>
      </c>
      <c r="G16" s="37" t="s">
        <v>2094</v>
      </c>
      <c r="H16" s="61"/>
      <c r="I16" s="59"/>
    </row>
    <row r="17" spans="2:9" ht="15">
      <c r="B17" s="222"/>
      <c r="C17" s="60" t="s">
        <v>1975</v>
      </c>
      <c r="D17" s="52" t="s">
        <v>2136</v>
      </c>
      <c r="E17" s="62"/>
      <c r="F17" s="62"/>
      <c r="G17" s="62"/>
      <c r="H17" s="62"/>
      <c r="I17" s="59"/>
    </row>
    <row r="18" spans="2:9" ht="15">
      <c r="B18" s="222"/>
      <c r="C18" s="30" t="s">
        <v>2137</v>
      </c>
      <c r="D18" s="52" t="s">
        <v>25</v>
      </c>
      <c r="E18" s="62"/>
      <c r="F18" s="62"/>
      <c r="G18" s="62"/>
      <c r="H18" s="62"/>
      <c r="I18" s="59"/>
    </row>
    <row r="19" spans="2:9" ht="15">
      <c r="B19" s="222"/>
      <c r="C19" s="7" t="s">
        <v>1977</v>
      </c>
      <c r="D19" s="49" t="s">
        <v>2132</v>
      </c>
      <c r="E19" s="62"/>
      <c r="F19" s="62"/>
      <c r="G19" s="62"/>
      <c r="H19" s="62"/>
      <c r="I19" s="59"/>
    </row>
    <row r="20" spans="2:9" ht="15">
      <c r="B20" s="222"/>
      <c r="C20" s="22" t="s">
        <v>1980</v>
      </c>
      <c r="D20" s="94" t="s">
        <v>2133</v>
      </c>
      <c r="E20" s="62"/>
      <c r="F20" s="62"/>
      <c r="G20" s="62"/>
      <c r="H20" s="62"/>
      <c r="I20" s="59"/>
    </row>
    <row r="21" spans="2:9" ht="30.75" customHeight="1">
      <c r="B21" s="222"/>
      <c r="C21" s="30" t="s">
        <v>2021</v>
      </c>
      <c r="D21" s="52" t="s">
        <v>1867</v>
      </c>
      <c r="E21" s="59"/>
      <c r="F21" s="59"/>
      <c r="G21" s="59"/>
      <c r="H21" s="59"/>
      <c r="I21" s="59"/>
    </row>
    <row r="22" spans="2:9" ht="19.5" customHeight="1">
      <c r="B22" s="222"/>
      <c r="C22" s="30" t="s">
        <v>1978</v>
      </c>
      <c r="D22" s="52" t="s">
        <v>25</v>
      </c>
      <c r="E22" s="59"/>
      <c r="F22" s="59"/>
      <c r="G22" s="59"/>
      <c r="H22" s="59"/>
      <c r="I22" s="59"/>
    </row>
    <row r="23" spans="2:13" ht="21.75" customHeight="1">
      <c r="B23" s="222"/>
      <c r="C23" s="30" t="s">
        <v>1979</v>
      </c>
      <c r="D23" s="52" t="s">
        <v>2134</v>
      </c>
      <c r="E23" s="63"/>
      <c r="F23" s="63"/>
      <c r="G23" s="63"/>
      <c r="H23" s="63"/>
      <c r="I23" s="63"/>
      <c r="J23" s="5"/>
      <c r="K23" s="5"/>
      <c r="L23" s="5"/>
      <c r="M23" s="2"/>
    </row>
    <row r="24" spans="2:13" ht="15">
      <c r="B24" s="222" t="s">
        <v>2</v>
      </c>
      <c r="C24" s="222"/>
      <c r="D24" s="222"/>
      <c r="E24" s="63"/>
      <c r="F24" s="63"/>
      <c r="G24" s="63"/>
      <c r="H24" s="63"/>
      <c r="I24" s="63"/>
      <c r="J24" s="5"/>
      <c r="K24" s="5"/>
      <c r="L24" s="5"/>
      <c r="M24" s="2"/>
    </row>
    <row r="25" spans="2:9" ht="15">
      <c r="B25" s="222" t="s">
        <v>21</v>
      </c>
      <c r="C25" s="7" t="s">
        <v>1872</v>
      </c>
      <c r="D25" s="48" t="s">
        <v>2135</v>
      </c>
      <c r="E25" s="59"/>
      <c r="F25" s="59"/>
      <c r="G25" s="59"/>
      <c r="H25" s="59"/>
      <c r="I25" s="59"/>
    </row>
    <row r="26" spans="2:9" ht="15">
      <c r="B26" s="222"/>
      <c r="C26" s="7" t="s">
        <v>1873</v>
      </c>
      <c r="D26" s="49" t="s">
        <v>2153</v>
      </c>
      <c r="E26" s="59"/>
      <c r="F26" s="59"/>
      <c r="G26" s="59"/>
      <c r="H26" s="59"/>
      <c r="I26" s="59"/>
    </row>
    <row r="27" spans="2:9" ht="15">
      <c r="B27" s="222"/>
      <c r="C27" s="7" t="s">
        <v>1874</v>
      </c>
      <c r="D27" s="50">
        <v>40792</v>
      </c>
      <c r="E27" s="50"/>
      <c r="F27" s="50"/>
      <c r="G27" s="64"/>
      <c r="H27" s="64"/>
      <c r="I27" s="64"/>
    </row>
    <row r="28" spans="2:9" ht="15">
      <c r="B28" s="222"/>
      <c r="C28" s="7" t="s">
        <v>1875</v>
      </c>
      <c r="D28" s="56">
        <v>42735</v>
      </c>
      <c r="E28" s="56"/>
      <c r="F28" s="50"/>
      <c r="G28" s="64"/>
      <c r="H28" s="64"/>
      <c r="I28" s="64"/>
    </row>
    <row r="29" spans="2:9" ht="15">
      <c r="B29" s="222"/>
      <c r="C29" s="7" t="s">
        <v>1876</v>
      </c>
      <c r="D29" s="52">
        <v>840</v>
      </c>
      <c r="E29" s="52"/>
      <c r="F29" s="86"/>
      <c r="G29" s="64"/>
      <c r="H29" s="64"/>
      <c r="I29" s="64"/>
    </row>
    <row r="30" spans="2:9" ht="20.25" customHeight="1" thickBot="1">
      <c r="B30" s="222"/>
      <c r="C30" s="7" t="s">
        <v>1877</v>
      </c>
      <c r="D30" s="96">
        <v>0.001</v>
      </c>
      <c r="E30" s="96"/>
      <c r="F30" s="87"/>
      <c r="G30" s="64"/>
      <c r="H30" s="64"/>
      <c r="I30" s="64"/>
    </row>
    <row r="31" spans="2:9" ht="15.75" thickBot="1">
      <c r="B31" s="222"/>
      <c r="C31" s="217" t="s">
        <v>1878</v>
      </c>
      <c r="D31" s="217"/>
      <c r="E31" s="88"/>
      <c r="F31" s="88"/>
      <c r="G31" s="241" t="s">
        <v>2083</v>
      </c>
      <c r="H31" s="242"/>
      <c r="I31" s="243"/>
    </row>
    <row r="32" spans="2:12" s="9" customFormat="1" ht="30">
      <c r="B32" s="222"/>
      <c r="C32" s="17" t="s">
        <v>2024</v>
      </c>
      <c r="D32" s="65">
        <f>D33+D35</f>
        <v>7667.92</v>
      </c>
      <c r="E32" s="65">
        <f>E33+E35</f>
        <v>0</v>
      </c>
      <c r="F32" s="65">
        <f>F33+F35</f>
        <v>0</v>
      </c>
      <c r="G32" s="89">
        <f>D32*C7</f>
        <v>280405.09931200003</v>
      </c>
      <c r="H32" s="162"/>
      <c r="I32" s="90">
        <f>F32*$E$7</f>
        <v>0</v>
      </c>
      <c r="J32" s="8"/>
      <c r="K32" s="8"/>
      <c r="L32" s="8"/>
    </row>
    <row r="33" spans="2:12" s="9" customFormat="1" ht="27.75" customHeight="1">
      <c r="B33" s="222"/>
      <c r="C33" s="18" t="s">
        <v>2023</v>
      </c>
      <c r="D33" s="51">
        <v>0</v>
      </c>
      <c r="E33" s="57">
        <v>0</v>
      </c>
      <c r="F33" s="51">
        <v>0</v>
      </c>
      <c r="G33" s="89">
        <f>D33</f>
        <v>0</v>
      </c>
      <c r="H33" s="162"/>
      <c r="I33" s="90">
        <f>F33*$E$7</f>
        <v>0</v>
      </c>
      <c r="J33" s="8"/>
      <c r="K33" s="8"/>
      <c r="L33" s="8"/>
    </row>
    <row r="34" spans="2:12" s="9" customFormat="1" ht="27" customHeight="1">
      <c r="B34" s="222"/>
      <c r="C34" s="18" t="s">
        <v>2025</v>
      </c>
      <c r="D34" s="51">
        <v>0</v>
      </c>
      <c r="E34" s="57">
        <v>0</v>
      </c>
      <c r="F34" s="51">
        <v>0</v>
      </c>
      <c r="G34" s="89"/>
      <c r="H34" s="162"/>
      <c r="I34" s="90"/>
      <c r="J34" s="8"/>
      <c r="K34" s="8"/>
      <c r="L34" s="8"/>
    </row>
    <row r="35" spans="2:9" ht="48" customHeight="1">
      <c r="B35" s="222"/>
      <c r="C35" s="18" t="s">
        <v>2026</v>
      </c>
      <c r="D35" s="57">
        <v>7667.92</v>
      </c>
      <c r="E35" s="57">
        <v>0</v>
      </c>
      <c r="F35" s="57">
        <v>0</v>
      </c>
      <c r="G35" s="89">
        <f>D35*C7</f>
        <v>280405.09931200003</v>
      </c>
      <c r="H35" s="162"/>
      <c r="I35" s="90">
        <f>F35*$E$7</f>
        <v>0</v>
      </c>
    </row>
    <row r="36" spans="2:9" ht="16.5" customHeight="1">
      <c r="B36" s="222"/>
      <c r="C36" s="18" t="s">
        <v>1879</v>
      </c>
      <c r="D36" s="51">
        <v>0</v>
      </c>
      <c r="E36" s="57">
        <v>0</v>
      </c>
      <c r="F36" s="51">
        <v>0</v>
      </c>
      <c r="G36" s="89"/>
      <c r="H36" s="162"/>
      <c r="I36" s="90"/>
    </row>
    <row r="37" spans="2:9" ht="15.75" thickBot="1">
      <c r="B37" s="222"/>
      <c r="C37" s="18" t="s">
        <v>2022</v>
      </c>
      <c r="D37" s="51" t="s">
        <v>2104</v>
      </c>
      <c r="E37" s="51" t="s">
        <v>2104</v>
      </c>
      <c r="F37" s="51" t="s">
        <v>1867</v>
      </c>
      <c r="G37" s="91" t="str">
        <f>D37</f>
        <v>згідно умов КД</v>
      </c>
      <c r="H37" s="92"/>
      <c r="I37" s="93"/>
    </row>
    <row r="38" spans="2:9" ht="15.75" customHeight="1">
      <c r="B38" s="222"/>
      <c r="C38" s="7" t="s">
        <v>2007</v>
      </c>
      <c r="D38" s="52">
        <v>1791</v>
      </c>
      <c r="E38" s="59"/>
      <c r="F38" s="59"/>
      <c r="G38" s="59"/>
      <c r="H38" s="59"/>
      <c r="I38" s="59"/>
    </row>
    <row r="39" spans="2:9" ht="15">
      <c r="B39" s="222"/>
      <c r="C39" s="7" t="s">
        <v>1880</v>
      </c>
      <c r="D39" s="50">
        <v>43833</v>
      </c>
      <c r="E39" s="54"/>
      <c r="F39" s="59"/>
      <c r="G39" s="59"/>
      <c r="H39" s="59"/>
      <c r="I39" s="59"/>
    </row>
    <row r="40" spans="2:9" ht="18.75" customHeight="1">
      <c r="B40" s="222"/>
      <c r="C40" s="7" t="s">
        <v>2029</v>
      </c>
      <c r="D40" s="106">
        <f>452436.54+16326.29</f>
        <v>468762.82999999996</v>
      </c>
      <c r="E40" s="55"/>
      <c r="F40" s="59"/>
      <c r="G40" s="59"/>
      <c r="H40" s="59"/>
      <c r="I40" s="59"/>
    </row>
    <row r="41" spans="2:12" s="9" customFormat="1" ht="28.5">
      <c r="B41" s="222"/>
      <c r="C41" s="7" t="s">
        <v>2027</v>
      </c>
      <c r="D41" s="52" t="s">
        <v>1867</v>
      </c>
      <c r="E41" s="58"/>
      <c r="F41" s="58"/>
      <c r="G41" s="58"/>
      <c r="H41" s="58"/>
      <c r="I41" s="58"/>
      <c r="J41" s="8"/>
      <c r="K41" s="8"/>
      <c r="L41" s="8"/>
    </row>
    <row r="42" spans="2:9" ht="32.25" customHeight="1">
      <c r="B42" s="222"/>
      <c r="C42" s="7" t="s">
        <v>2028</v>
      </c>
      <c r="D42" s="52" t="s">
        <v>25</v>
      </c>
      <c r="E42" s="59"/>
      <c r="F42" s="59"/>
      <c r="G42" s="59"/>
      <c r="H42" s="59"/>
      <c r="I42" s="59"/>
    </row>
    <row r="43" spans="2:9" ht="15">
      <c r="B43" s="222" t="s">
        <v>3</v>
      </c>
      <c r="C43" s="222"/>
      <c r="D43" s="222"/>
      <c r="E43" s="59"/>
      <c r="F43" s="59"/>
      <c r="G43" s="59"/>
      <c r="H43" s="59"/>
      <c r="I43" s="59"/>
    </row>
    <row r="44" spans="2:12" ht="17.25" customHeight="1">
      <c r="B44" s="218" t="s">
        <v>6</v>
      </c>
      <c r="C44" s="7" t="s">
        <v>1976</v>
      </c>
      <c r="D44" s="95" t="s">
        <v>24</v>
      </c>
      <c r="E44" s="66"/>
      <c r="F44" s="66"/>
      <c r="G44" s="66"/>
      <c r="H44" s="66"/>
      <c r="I44" s="66"/>
      <c r="J44"/>
      <c r="K44"/>
      <c r="L44"/>
    </row>
    <row r="45" spans="2:9" ht="28.5">
      <c r="B45" s="218"/>
      <c r="C45" s="22" t="s">
        <v>1881</v>
      </c>
      <c r="D45" s="95" t="s">
        <v>25</v>
      </c>
      <c r="E45" s="59"/>
      <c r="F45" s="59"/>
      <c r="G45" s="59"/>
      <c r="H45" s="59"/>
      <c r="I45" s="59"/>
    </row>
    <row r="46" spans="2:13" ht="28.5">
      <c r="B46" s="218"/>
      <c r="C46" s="22" t="s">
        <v>2008</v>
      </c>
      <c r="D46" s="210" t="s">
        <v>25</v>
      </c>
      <c r="E46" s="63"/>
      <c r="F46" s="63"/>
      <c r="G46" s="63"/>
      <c r="H46" s="63"/>
      <c r="I46" s="63"/>
      <c r="J46" s="5"/>
      <c r="K46" s="5"/>
      <c r="L46" s="5"/>
      <c r="M46" s="2"/>
    </row>
    <row r="47" spans="2:13" ht="279.75" customHeight="1">
      <c r="B47" s="218"/>
      <c r="C47" s="30" t="s">
        <v>1882</v>
      </c>
      <c r="D47" s="236" t="s">
        <v>2160</v>
      </c>
      <c r="E47" s="236"/>
      <c r="F47" s="63"/>
      <c r="G47" s="63"/>
      <c r="H47" s="63"/>
      <c r="I47" s="63"/>
      <c r="J47" s="5"/>
      <c r="K47" s="5"/>
      <c r="L47" s="5"/>
      <c r="M47" s="2"/>
    </row>
    <row r="48" spans="2:13" ht="15">
      <c r="B48" s="218" t="s">
        <v>8</v>
      </c>
      <c r="C48" s="218"/>
      <c r="D48" s="237"/>
      <c r="E48" s="63"/>
      <c r="F48" s="63"/>
      <c r="G48" s="63"/>
      <c r="H48" s="63"/>
      <c r="I48" s="63"/>
      <c r="J48" s="5"/>
      <c r="K48" s="5"/>
      <c r="L48" s="5"/>
      <c r="M48" s="2"/>
    </row>
    <row r="49" spans="2:13" ht="15">
      <c r="B49" s="218" t="s">
        <v>1883</v>
      </c>
      <c r="C49" s="7" t="s">
        <v>1997</v>
      </c>
      <c r="D49" s="52" t="s">
        <v>25</v>
      </c>
      <c r="E49" s="63"/>
      <c r="F49" s="63"/>
      <c r="G49" s="63"/>
      <c r="H49" s="63"/>
      <c r="I49" s="63"/>
      <c r="J49" s="5"/>
      <c r="K49" s="5"/>
      <c r="L49" s="5"/>
      <c r="M49" s="2"/>
    </row>
    <row r="50" spans="2:13" ht="15">
      <c r="B50" s="218"/>
      <c r="C50" s="7" t="s">
        <v>1884</v>
      </c>
      <c r="D50" s="50" t="s">
        <v>1867</v>
      </c>
      <c r="E50" s="63"/>
      <c r="F50" s="63"/>
      <c r="G50" s="63"/>
      <c r="H50" s="63"/>
      <c r="I50" s="63"/>
      <c r="J50" s="5"/>
      <c r="K50" s="5"/>
      <c r="L50" s="5"/>
      <c r="M50" s="2"/>
    </row>
    <row r="51" spans="2:9" ht="15">
      <c r="B51" s="218"/>
      <c r="C51" s="7" t="s">
        <v>2015</v>
      </c>
      <c r="D51" s="50" t="s">
        <v>24</v>
      </c>
      <c r="E51" s="59"/>
      <c r="F51" s="59"/>
      <c r="G51" s="59"/>
      <c r="H51" s="59"/>
      <c r="I51" s="59"/>
    </row>
    <row r="52" spans="2:9" ht="15">
      <c r="B52" s="218"/>
      <c r="C52" s="7" t="s">
        <v>2014</v>
      </c>
      <c r="D52" s="202">
        <v>42675</v>
      </c>
      <c r="E52" s="59"/>
      <c r="F52" s="59"/>
      <c r="G52" s="59"/>
      <c r="H52" s="59"/>
      <c r="I52" s="59"/>
    </row>
    <row r="53" spans="2:9" ht="51">
      <c r="B53" s="218"/>
      <c r="C53" s="7" t="s">
        <v>2016</v>
      </c>
      <c r="D53" s="102" t="s">
        <v>2142</v>
      </c>
      <c r="E53" s="100" t="s">
        <v>2143</v>
      </c>
      <c r="F53" s="59"/>
      <c r="G53" s="59"/>
      <c r="H53" s="59"/>
      <c r="I53" s="59"/>
    </row>
    <row r="54" spans="2:9" ht="15">
      <c r="B54" s="218"/>
      <c r="C54" s="7" t="s">
        <v>9</v>
      </c>
      <c r="D54" s="102"/>
      <c r="E54" s="100"/>
      <c r="F54" s="59"/>
      <c r="G54" s="59"/>
      <c r="H54" s="59"/>
      <c r="I54" s="59"/>
    </row>
    <row r="55" spans="2:9" ht="319.5" customHeight="1">
      <c r="B55" s="218"/>
      <c r="C55" s="7" t="s">
        <v>1998</v>
      </c>
      <c r="D55" s="99" t="s">
        <v>2145</v>
      </c>
      <c r="E55" s="101" t="s">
        <v>2144</v>
      </c>
      <c r="F55" s="59"/>
      <c r="G55" s="59"/>
      <c r="H55" s="59"/>
      <c r="I55" s="59"/>
    </row>
    <row r="56" spans="2:9" ht="15">
      <c r="B56" s="218"/>
      <c r="C56" s="217" t="s">
        <v>11</v>
      </c>
      <c r="D56" s="217"/>
      <c r="E56" s="59"/>
      <c r="F56" s="59"/>
      <c r="G56" s="59"/>
      <c r="H56" s="59"/>
      <c r="I56" s="59"/>
    </row>
    <row r="57" spans="2:9" ht="15">
      <c r="B57" s="218"/>
      <c r="C57" s="19" t="s">
        <v>1885</v>
      </c>
      <c r="D57" s="203" t="s">
        <v>2155</v>
      </c>
      <c r="E57" s="59"/>
      <c r="F57" s="59"/>
      <c r="G57" s="59"/>
      <c r="H57" s="59"/>
      <c r="I57" s="59"/>
    </row>
    <row r="58" spans="2:9" ht="26.25">
      <c r="B58" s="218"/>
      <c r="C58" s="19" t="s">
        <v>1886</v>
      </c>
      <c r="D58" s="204" t="s">
        <v>2154</v>
      </c>
      <c r="E58" s="59"/>
      <c r="F58" s="59"/>
      <c r="G58" s="59"/>
      <c r="H58" s="59"/>
      <c r="I58" s="59"/>
    </row>
    <row r="59" spans="2:9" ht="15">
      <c r="B59" s="218"/>
      <c r="C59" s="19" t="s">
        <v>1887</v>
      </c>
      <c r="D59" s="205" t="s">
        <v>25</v>
      </c>
      <c r="E59" s="59"/>
      <c r="F59" s="59"/>
      <c r="G59" s="59"/>
      <c r="H59" s="59"/>
      <c r="I59" s="59"/>
    </row>
    <row r="60" spans="2:9" ht="15">
      <c r="B60" s="218"/>
      <c r="C60" s="217" t="s">
        <v>1888</v>
      </c>
      <c r="D60" s="217"/>
      <c r="E60" s="59"/>
      <c r="F60" s="59"/>
      <c r="G60" s="59"/>
      <c r="H60" s="59"/>
      <c r="I60" s="59"/>
    </row>
    <row r="61" spans="2:9" ht="26.25">
      <c r="B61" s="218"/>
      <c r="C61" s="20" t="s">
        <v>1889</v>
      </c>
      <c r="D61" s="207" t="s">
        <v>2158</v>
      </c>
      <c r="E61" s="59"/>
      <c r="F61" s="59"/>
      <c r="G61" s="59"/>
      <c r="H61" s="59"/>
      <c r="I61" s="59"/>
    </row>
    <row r="62" spans="2:9" ht="306.75">
      <c r="B62" s="218"/>
      <c r="C62" s="67" t="s">
        <v>1890</v>
      </c>
      <c r="D62" s="206" t="s">
        <v>2156</v>
      </c>
      <c r="E62" s="59"/>
      <c r="F62" s="59"/>
      <c r="G62" s="59"/>
      <c r="H62" s="59"/>
      <c r="I62" s="59"/>
    </row>
    <row r="63" spans="2:9" ht="15">
      <c r="B63" s="218"/>
      <c r="C63" s="67" t="s">
        <v>1891</v>
      </c>
      <c r="D63" s="205" t="s">
        <v>2157</v>
      </c>
      <c r="E63" s="59"/>
      <c r="F63" s="59"/>
      <c r="G63" s="59"/>
      <c r="H63" s="59"/>
      <c r="I63" s="59"/>
    </row>
    <row r="64" spans="2:9" ht="15">
      <c r="B64" s="218"/>
      <c r="C64" s="67" t="s">
        <v>1892</v>
      </c>
      <c r="D64" s="50" t="s">
        <v>1867</v>
      </c>
      <c r="E64" s="59"/>
      <c r="F64" s="59"/>
      <c r="G64" s="59"/>
      <c r="H64" s="59"/>
      <c r="I64" s="59"/>
    </row>
    <row r="65" spans="2:9" ht="15">
      <c r="B65" s="24"/>
      <c r="C65" s="68" t="s">
        <v>1893</v>
      </c>
      <c r="D65" s="50" t="s">
        <v>2155</v>
      </c>
      <c r="E65" s="59"/>
      <c r="F65" s="59"/>
      <c r="G65" s="59"/>
      <c r="H65" s="59"/>
      <c r="I65" s="59"/>
    </row>
    <row r="66" spans="2:9" ht="15">
      <c r="B66" s="218" t="s">
        <v>10</v>
      </c>
      <c r="C66" s="218"/>
      <c r="D66" s="218"/>
      <c r="E66" s="59"/>
      <c r="F66" s="59"/>
      <c r="G66" s="59"/>
      <c r="H66" s="59"/>
      <c r="I66" s="59"/>
    </row>
    <row r="67" spans="2:9" ht="15">
      <c r="B67" s="218" t="s">
        <v>12</v>
      </c>
      <c r="C67" s="217" t="s">
        <v>1894</v>
      </c>
      <c r="D67" s="217"/>
      <c r="E67" s="59"/>
      <c r="F67" s="59"/>
      <c r="G67" s="59"/>
      <c r="H67" s="59"/>
      <c r="I67" s="59"/>
    </row>
    <row r="68" spans="2:9" ht="15">
      <c r="B68" s="218"/>
      <c r="C68" s="19" t="s">
        <v>1895</v>
      </c>
      <c r="D68" s="52">
        <v>9</v>
      </c>
      <c r="E68" s="59"/>
      <c r="F68" s="59"/>
      <c r="G68" s="59"/>
      <c r="H68" s="59"/>
      <c r="I68" s="59"/>
    </row>
    <row r="69" spans="2:12" ht="15">
      <c r="B69" s="218"/>
      <c r="C69" s="19" t="s">
        <v>1896</v>
      </c>
      <c r="D69" s="50">
        <v>42369</v>
      </c>
      <c r="E69" s="59"/>
      <c r="F69" s="59"/>
      <c r="G69" s="59"/>
      <c r="H69" s="59"/>
      <c r="I69" s="59"/>
      <c r="K69"/>
      <c r="L69"/>
    </row>
    <row r="70" spans="2:9" ht="17.25" customHeight="1">
      <c r="B70" s="218"/>
      <c r="C70" s="7" t="s">
        <v>1897</v>
      </c>
      <c r="D70" s="50"/>
      <c r="E70" s="59"/>
      <c r="F70" s="59"/>
      <c r="G70" s="59"/>
      <c r="H70" s="59"/>
      <c r="I70" s="59"/>
    </row>
    <row r="71" spans="2:9" ht="15">
      <c r="B71" s="222" t="s">
        <v>13</v>
      </c>
      <c r="C71" s="240"/>
      <c r="D71" s="240"/>
      <c r="E71" s="59"/>
      <c r="F71" s="59"/>
      <c r="G71" s="59"/>
      <c r="H71" s="59"/>
      <c r="I71" s="59"/>
    </row>
    <row r="72" spans="2:9" ht="15">
      <c r="B72" s="218" t="s">
        <v>14</v>
      </c>
      <c r="C72" s="229" t="s">
        <v>1898</v>
      </c>
      <c r="D72" s="230"/>
      <c r="E72" s="59"/>
      <c r="F72" s="59"/>
      <c r="G72" s="59"/>
      <c r="H72" s="59"/>
      <c r="I72" s="59"/>
    </row>
    <row r="73" spans="2:12" s="9" customFormat="1" ht="15">
      <c r="B73" s="218"/>
      <c r="C73" s="11" t="s">
        <v>1899</v>
      </c>
      <c r="D73" s="15" t="s">
        <v>1867</v>
      </c>
      <c r="E73" s="190"/>
      <c r="F73" s="191"/>
      <c r="G73" s="191"/>
      <c r="H73" s="191"/>
      <c r="I73" s="191"/>
      <c r="J73" s="192"/>
      <c r="K73" s="8"/>
      <c r="L73" s="8"/>
    </row>
    <row r="74" spans="2:10" ht="15">
      <c r="B74" s="218"/>
      <c r="C74" s="10" t="s">
        <v>1900</v>
      </c>
      <c r="D74" s="69" t="s">
        <v>1867</v>
      </c>
      <c r="E74" s="193"/>
      <c r="F74" s="63"/>
      <c r="G74" s="63"/>
      <c r="H74" s="63"/>
      <c r="I74" s="63"/>
      <c r="J74" s="5"/>
    </row>
    <row r="75" spans="2:10" ht="15">
      <c r="B75" s="218"/>
      <c r="C75" s="10" t="s">
        <v>1901</v>
      </c>
      <c r="D75" s="50" t="s">
        <v>1867</v>
      </c>
      <c r="E75" s="194"/>
      <c r="F75" s="63"/>
      <c r="G75" s="63"/>
      <c r="H75" s="63"/>
      <c r="I75" s="63"/>
      <c r="J75" s="5"/>
    </row>
    <row r="76" spans="2:10" ht="15">
      <c r="B76" s="218"/>
      <c r="C76" s="10" t="s">
        <v>1902</v>
      </c>
      <c r="D76" s="69" t="s">
        <v>1867</v>
      </c>
      <c r="E76" s="193"/>
      <c r="F76" s="63"/>
      <c r="G76" s="63"/>
      <c r="H76" s="63"/>
      <c r="I76" s="63"/>
      <c r="J76" s="5"/>
    </row>
    <row r="77" spans="2:10" ht="15">
      <c r="B77" s="218"/>
      <c r="C77" s="10" t="s">
        <v>2082</v>
      </c>
      <c r="D77" s="70" t="s">
        <v>1867</v>
      </c>
      <c r="E77" s="193"/>
      <c r="F77" s="63"/>
      <c r="G77" s="63"/>
      <c r="H77" s="63"/>
      <c r="I77" s="63"/>
      <c r="J77" s="5"/>
    </row>
    <row r="78" spans="2:12" ht="30">
      <c r="B78" s="218"/>
      <c r="C78" s="10" t="s">
        <v>2078</v>
      </c>
      <c r="D78" s="47" t="s">
        <v>1867</v>
      </c>
      <c r="E78" s="195"/>
      <c r="F78" s="63"/>
      <c r="G78" s="63"/>
      <c r="H78" s="63"/>
      <c r="I78" s="63"/>
      <c r="J78" s="5"/>
      <c r="L78"/>
    </row>
    <row r="79" spans="2:10" ht="15">
      <c r="B79" s="218"/>
      <c r="C79" s="21" t="s">
        <v>2079</v>
      </c>
      <c r="D79" s="47" t="s">
        <v>1867</v>
      </c>
      <c r="E79" s="195"/>
      <c r="F79" s="63"/>
      <c r="G79" s="63"/>
      <c r="H79" s="63"/>
      <c r="I79" s="63"/>
      <c r="J79" s="5"/>
    </row>
    <row r="80" spans="2:10" ht="47.25" customHeight="1">
      <c r="B80" s="218"/>
      <c r="C80" s="21" t="s">
        <v>2080</v>
      </c>
      <c r="D80" s="52" t="s">
        <v>1867</v>
      </c>
      <c r="E80" s="196"/>
      <c r="F80" s="63"/>
      <c r="G80" s="63"/>
      <c r="H80" s="63"/>
      <c r="I80" s="63"/>
      <c r="J80" s="5"/>
    </row>
    <row r="81" spans="2:10" ht="15">
      <c r="B81" s="218"/>
      <c r="C81" s="21" t="s">
        <v>2081</v>
      </c>
      <c r="D81" s="189" t="s">
        <v>1867</v>
      </c>
      <c r="E81" s="196"/>
      <c r="F81" s="63"/>
      <c r="G81" s="63"/>
      <c r="H81" s="63"/>
      <c r="I81" s="63"/>
      <c r="J81" s="5"/>
    </row>
    <row r="82" spans="2:9" ht="15">
      <c r="B82" s="218"/>
      <c r="C82" s="231"/>
      <c r="D82" s="231"/>
      <c r="E82" s="59"/>
      <c r="F82" s="59"/>
      <c r="G82" s="59"/>
      <c r="H82" s="59"/>
      <c r="I82" s="59"/>
    </row>
    <row r="83" spans="2:9" ht="15">
      <c r="B83" s="218"/>
      <c r="C83" s="234" t="s">
        <v>1906</v>
      </c>
      <c r="D83" s="234"/>
      <c r="E83" s="59"/>
      <c r="F83" s="59"/>
      <c r="G83" s="59"/>
      <c r="H83" s="59"/>
      <c r="I83" s="59"/>
    </row>
    <row r="84" spans="2:9" ht="15">
      <c r="B84" s="218"/>
      <c r="C84" s="27" t="s">
        <v>1907</v>
      </c>
      <c r="D84" s="200">
        <f>D85</f>
        <v>0</v>
      </c>
      <c r="E84" s="197"/>
      <c r="F84" s="197"/>
      <c r="G84" s="59"/>
      <c r="H84" s="59"/>
      <c r="I84" s="59"/>
    </row>
    <row r="85" spans="2:9" ht="15" hidden="1" outlineLevel="1">
      <c r="B85" s="218"/>
      <c r="C85" s="198" t="s">
        <v>1984</v>
      </c>
      <c r="D85" s="26"/>
      <c r="E85" s="63"/>
      <c r="F85" s="63"/>
      <c r="G85" s="59"/>
      <c r="H85" s="59"/>
      <c r="I85" s="59"/>
    </row>
    <row r="86" spans="2:9" ht="15" hidden="1" outlineLevel="1">
      <c r="B86" s="218"/>
      <c r="C86" s="198" t="s">
        <v>1985</v>
      </c>
      <c r="D86" s="25"/>
      <c r="E86" s="63"/>
      <c r="F86" s="63"/>
      <c r="G86" s="59"/>
      <c r="H86" s="59"/>
      <c r="I86" s="59"/>
    </row>
    <row r="87" spans="2:9" ht="60" hidden="1" outlineLevel="1">
      <c r="B87" s="218"/>
      <c r="C87" s="28" t="s">
        <v>1908</v>
      </c>
      <c r="D87" s="105"/>
      <c r="E87" s="63"/>
      <c r="F87" s="63"/>
      <c r="G87" s="59"/>
      <c r="H87" s="59"/>
      <c r="I87" s="59"/>
    </row>
    <row r="88" spans="2:9" ht="15" hidden="1" outlineLevel="1">
      <c r="B88" s="218"/>
      <c r="C88" s="28" t="s">
        <v>1909</v>
      </c>
      <c r="D88" s="105"/>
      <c r="E88" s="63"/>
      <c r="F88" s="63"/>
      <c r="G88" s="59"/>
      <c r="H88" s="59"/>
      <c r="I88" s="59"/>
    </row>
    <row r="89" spans="2:9" ht="15" hidden="1" outlineLevel="1">
      <c r="B89" s="218"/>
      <c r="C89" s="199" t="s">
        <v>1910</v>
      </c>
      <c r="D89" s="105"/>
      <c r="E89" s="63"/>
      <c r="F89" s="63"/>
      <c r="G89" s="59"/>
      <c r="H89" s="59"/>
      <c r="I89" s="59"/>
    </row>
    <row r="90" spans="2:9" ht="15" hidden="1" outlineLevel="1">
      <c r="B90" s="218"/>
      <c r="C90" s="199" t="s">
        <v>1911</v>
      </c>
      <c r="D90" s="105"/>
      <c r="E90" s="63"/>
      <c r="F90" s="63"/>
      <c r="G90" s="59"/>
      <c r="H90" s="59"/>
      <c r="I90" s="59"/>
    </row>
    <row r="91" spans="2:13" ht="15" hidden="1" outlineLevel="1">
      <c r="B91" s="218"/>
      <c r="C91" s="199" t="s">
        <v>2013</v>
      </c>
      <c r="D91" s="105"/>
      <c r="E91" s="63"/>
      <c r="F91" s="63"/>
      <c r="G91" s="59"/>
      <c r="H91" s="59"/>
      <c r="I91" s="59"/>
      <c r="M91" s="6"/>
    </row>
    <row r="92" spans="2:9" ht="15" hidden="1" outlineLevel="1">
      <c r="B92" s="218"/>
      <c r="C92" s="199" t="s">
        <v>1912</v>
      </c>
      <c r="D92" s="105"/>
      <c r="E92" s="63"/>
      <c r="F92" s="63"/>
      <c r="G92" s="59"/>
      <c r="H92" s="59"/>
      <c r="I92" s="59"/>
    </row>
    <row r="93" spans="2:9" ht="15" hidden="1" outlineLevel="1">
      <c r="B93" s="218"/>
      <c r="C93" s="28" t="s">
        <v>1986</v>
      </c>
      <c r="D93" s="105"/>
      <c r="E93" s="63"/>
      <c r="F93" s="63"/>
      <c r="G93" s="59"/>
      <c r="H93" s="59"/>
      <c r="I93" s="59"/>
    </row>
    <row r="94" spans="2:9" ht="15" collapsed="1">
      <c r="B94" s="218"/>
      <c r="C94" s="28"/>
      <c r="D94" s="105"/>
      <c r="E94" s="63"/>
      <c r="F94" s="63"/>
      <c r="G94" s="59"/>
      <c r="H94" s="59"/>
      <c r="I94" s="59"/>
    </row>
    <row r="95" spans="2:9" ht="15">
      <c r="B95" s="218"/>
      <c r="C95" s="27" t="s">
        <v>1914</v>
      </c>
      <c r="D95" s="200">
        <f>D96</f>
        <v>0</v>
      </c>
      <c r="E95" s="197"/>
      <c r="F95" s="197"/>
      <c r="G95" s="59"/>
      <c r="H95" s="59"/>
      <c r="I95" s="59"/>
    </row>
    <row r="96" spans="2:9" ht="15" hidden="1" outlineLevel="1">
      <c r="B96" s="218"/>
      <c r="C96" s="198" t="s">
        <v>1984</v>
      </c>
      <c r="D96" s="26"/>
      <c r="E96" s="63"/>
      <c r="F96" s="63"/>
      <c r="G96" s="59"/>
      <c r="H96" s="59"/>
      <c r="I96" s="59"/>
    </row>
    <row r="97" spans="2:9" ht="15" hidden="1" outlineLevel="1">
      <c r="B97" s="218"/>
      <c r="C97" s="198" t="s">
        <v>1985</v>
      </c>
      <c r="D97" s="25"/>
      <c r="E97" s="63"/>
      <c r="F97" s="63"/>
      <c r="G97" s="59"/>
      <c r="H97" s="59"/>
      <c r="I97" s="59"/>
    </row>
    <row r="98" spans="2:12" s="9" customFormat="1" ht="15" hidden="1" outlineLevel="1">
      <c r="B98" s="218"/>
      <c r="C98" s="198" t="s">
        <v>1915</v>
      </c>
      <c r="D98" s="105"/>
      <c r="E98" s="63"/>
      <c r="F98" s="63"/>
      <c r="G98" s="59"/>
      <c r="H98" s="59"/>
      <c r="I98" s="59"/>
      <c r="J98" s="4"/>
      <c r="K98" s="4"/>
      <c r="L98" s="4"/>
    </row>
    <row r="99" spans="2:9" ht="27" hidden="1" outlineLevel="1">
      <c r="B99" s="218"/>
      <c r="C99" s="198" t="s">
        <v>1916</v>
      </c>
      <c r="D99" s="105"/>
      <c r="E99" s="63"/>
      <c r="F99" s="63"/>
      <c r="G99" s="59"/>
      <c r="H99" s="59"/>
      <c r="I99" s="59"/>
    </row>
    <row r="100" spans="2:9" ht="15" hidden="1" outlineLevel="1">
      <c r="B100" s="218"/>
      <c r="C100" s="198" t="s">
        <v>1917</v>
      </c>
      <c r="D100" s="105"/>
      <c r="E100" s="63"/>
      <c r="F100" s="63"/>
      <c r="G100" s="59"/>
      <c r="H100" s="59"/>
      <c r="I100" s="59"/>
    </row>
    <row r="101" spans="2:9" ht="15" hidden="1" outlineLevel="1">
      <c r="B101" s="218"/>
      <c r="C101" s="198" t="s">
        <v>1918</v>
      </c>
      <c r="D101" s="105"/>
      <c r="E101" s="63"/>
      <c r="F101" s="63"/>
      <c r="G101" s="59"/>
      <c r="H101" s="59"/>
      <c r="I101" s="59"/>
    </row>
    <row r="102" spans="2:9" ht="78" customHeight="1" hidden="1" outlineLevel="1">
      <c r="B102" s="218"/>
      <c r="C102" s="28" t="s">
        <v>1919</v>
      </c>
      <c r="D102" s="105"/>
      <c r="E102" s="63"/>
      <c r="F102" s="63"/>
      <c r="G102" s="59"/>
      <c r="H102" s="59"/>
      <c r="I102" s="59"/>
    </row>
    <row r="103" spans="2:9" ht="15" hidden="1" outlineLevel="1">
      <c r="B103" s="218"/>
      <c r="C103" s="28" t="s">
        <v>1920</v>
      </c>
      <c r="D103" s="105"/>
      <c r="E103" s="63"/>
      <c r="F103" s="63"/>
      <c r="G103" s="59"/>
      <c r="H103" s="59"/>
      <c r="I103" s="59"/>
    </row>
    <row r="104" spans="2:9" ht="15" hidden="1" outlineLevel="1">
      <c r="B104" s="218"/>
      <c r="C104" s="28" t="s">
        <v>1921</v>
      </c>
      <c r="D104" s="105"/>
      <c r="E104" s="63"/>
      <c r="F104" s="63"/>
      <c r="G104" s="59"/>
      <c r="H104" s="59"/>
      <c r="I104" s="59"/>
    </row>
    <row r="105" spans="2:9" ht="15" hidden="1" outlineLevel="1">
      <c r="B105" s="218"/>
      <c r="C105" s="28" t="s">
        <v>1922</v>
      </c>
      <c r="D105" s="105"/>
      <c r="E105" s="63"/>
      <c r="F105" s="63"/>
      <c r="G105" s="59"/>
      <c r="H105" s="59"/>
      <c r="I105" s="59"/>
    </row>
    <row r="106" spans="2:9" ht="15" hidden="1" outlineLevel="1">
      <c r="B106" s="218"/>
      <c r="C106" s="28" t="s">
        <v>1986</v>
      </c>
      <c r="D106" s="105"/>
      <c r="E106" s="63"/>
      <c r="F106" s="63"/>
      <c r="G106" s="59"/>
      <c r="H106" s="59"/>
      <c r="I106" s="59"/>
    </row>
    <row r="107" spans="2:9" ht="15" collapsed="1">
      <c r="B107" s="218"/>
      <c r="C107" s="28"/>
      <c r="D107" s="105"/>
      <c r="E107" s="63"/>
      <c r="F107" s="63"/>
      <c r="G107" s="59"/>
      <c r="H107" s="59"/>
      <c r="I107" s="59"/>
    </row>
    <row r="108" spans="2:9" ht="15">
      <c r="B108" s="218"/>
      <c r="C108" s="27" t="s">
        <v>1923</v>
      </c>
      <c r="D108" s="200">
        <f>D109</f>
        <v>0</v>
      </c>
      <c r="E108" s="197"/>
      <c r="F108" s="197"/>
      <c r="G108" s="59"/>
      <c r="H108" s="59"/>
      <c r="I108" s="59"/>
    </row>
    <row r="109" spans="2:9" ht="15" hidden="1" outlineLevel="1">
      <c r="B109" s="218"/>
      <c r="C109" s="198" t="s">
        <v>1984</v>
      </c>
      <c r="D109" s="26"/>
      <c r="E109" s="63"/>
      <c r="F109" s="63"/>
      <c r="G109" s="59"/>
      <c r="H109" s="59"/>
      <c r="I109" s="59"/>
    </row>
    <row r="110" spans="2:9" ht="15" hidden="1" outlineLevel="1">
      <c r="B110" s="218"/>
      <c r="C110" s="198" t="s">
        <v>1985</v>
      </c>
      <c r="D110" s="25"/>
      <c r="E110" s="63"/>
      <c r="F110" s="63"/>
      <c r="G110" s="59"/>
      <c r="H110" s="59"/>
      <c r="I110" s="59"/>
    </row>
    <row r="111" spans="2:9" ht="27" hidden="1" outlineLevel="1">
      <c r="B111" s="218"/>
      <c r="C111" s="198" t="s">
        <v>1924</v>
      </c>
      <c r="D111" s="105"/>
      <c r="E111" s="63"/>
      <c r="F111" s="63"/>
      <c r="G111" s="59"/>
      <c r="H111" s="59"/>
      <c r="I111" s="59"/>
    </row>
    <row r="112" spans="2:9" ht="63" hidden="1" outlineLevel="1">
      <c r="B112" s="218"/>
      <c r="C112" s="28" t="s">
        <v>1925</v>
      </c>
      <c r="D112" s="105"/>
      <c r="E112" s="63"/>
      <c r="F112" s="63"/>
      <c r="G112" s="59"/>
      <c r="H112" s="59"/>
      <c r="I112" s="59"/>
    </row>
    <row r="113" spans="2:9" ht="15" hidden="1" outlineLevel="1">
      <c r="B113" s="218"/>
      <c r="C113" s="28" t="s">
        <v>1926</v>
      </c>
      <c r="D113" s="105"/>
      <c r="E113" s="63"/>
      <c r="F113" s="63"/>
      <c r="G113" s="59"/>
      <c r="H113" s="59"/>
      <c r="I113" s="59"/>
    </row>
    <row r="114" spans="2:9" ht="15" hidden="1" outlineLevel="1">
      <c r="B114" s="218"/>
      <c r="C114" s="28" t="s">
        <v>1927</v>
      </c>
      <c r="D114" s="105"/>
      <c r="E114" s="63"/>
      <c r="F114" s="63"/>
      <c r="G114" s="59"/>
      <c r="H114" s="59"/>
      <c r="I114" s="59"/>
    </row>
    <row r="115" spans="2:9" ht="15" hidden="1" outlineLevel="1">
      <c r="B115" s="218"/>
      <c r="C115" s="28" t="s">
        <v>1928</v>
      </c>
      <c r="D115" s="105"/>
      <c r="E115" s="63"/>
      <c r="F115" s="63"/>
      <c r="G115" s="59"/>
      <c r="H115" s="59"/>
      <c r="I115" s="59"/>
    </row>
    <row r="116" spans="2:9" ht="15" hidden="1" outlineLevel="1">
      <c r="B116" s="218"/>
      <c r="C116" s="28" t="s">
        <v>1929</v>
      </c>
      <c r="D116" s="105"/>
      <c r="E116" s="63"/>
      <c r="F116" s="63"/>
      <c r="G116" s="59"/>
      <c r="H116" s="59"/>
      <c r="I116" s="59"/>
    </row>
    <row r="117" spans="2:9" ht="15" hidden="1" outlineLevel="1">
      <c r="B117" s="218"/>
      <c r="C117" s="28" t="s">
        <v>1930</v>
      </c>
      <c r="D117" s="105"/>
      <c r="E117" s="63"/>
      <c r="F117" s="63"/>
      <c r="G117" s="59"/>
      <c r="H117" s="59"/>
      <c r="I117" s="59"/>
    </row>
    <row r="118" spans="2:9" ht="15" hidden="1" outlineLevel="1">
      <c r="B118" s="218"/>
      <c r="C118" s="28" t="s">
        <v>1931</v>
      </c>
      <c r="D118" s="105"/>
      <c r="E118" s="63"/>
      <c r="F118" s="63"/>
      <c r="G118" s="59"/>
      <c r="H118" s="59"/>
      <c r="I118" s="59"/>
    </row>
    <row r="119" spans="2:9" ht="15" hidden="1" outlineLevel="1">
      <c r="B119" s="218"/>
      <c r="C119" s="28" t="s">
        <v>1986</v>
      </c>
      <c r="D119" s="105"/>
      <c r="E119" s="63"/>
      <c r="F119" s="63"/>
      <c r="G119" s="59"/>
      <c r="H119" s="59"/>
      <c r="I119" s="59"/>
    </row>
    <row r="120" spans="2:9" ht="15" collapsed="1">
      <c r="B120" s="218"/>
      <c r="C120" s="28"/>
      <c r="D120" s="105"/>
      <c r="E120" s="63"/>
      <c r="F120" s="63"/>
      <c r="G120" s="59"/>
      <c r="H120" s="59"/>
      <c r="I120" s="59"/>
    </row>
    <row r="121" spans="2:9" ht="15">
      <c r="B121" s="218"/>
      <c r="C121" s="27" t="s">
        <v>1932</v>
      </c>
      <c r="D121" s="200">
        <f>D122</f>
        <v>0</v>
      </c>
      <c r="E121" s="197"/>
      <c r="F121" s="197"/>
      <c r="G121" s="59"/>
      <c r="H121" s="59"/>
      <c r="I121" s="59"/>
    </row>
    <row r="122" spans="2:9" ht="15" hidden="1" outlineLevel="1">
      <c r="B122" s="218"/>
      <c r="C122" s="198" t="s">
        <v>1984</v>
      </c>
      <c r="D122" s="26"/>
      <c r="E122" s="63"/>
      <c r="F122" s="63"/>
      <c r="G122" s="59"/>
      <c r="H122" s="59"/>
      <c r="I122" s="59"/>
    </row>
    <row r="123" spans="2:9" ht="15" hidden="1" outlineLevel="1">
      <c r="B123" s="218"/>
      <c r="C123" s="198" t="s">
        <v>1985</v>
      </c>
      <c r="D123" s="25"/>
      <c r="E123" s="63"/>
      <c r="F123" s="63"/>
      <c r="G123" s="59"/>
      <c r="H123" s="59"/>
      <c r="I123" s="59"/>
    </row>
    <row r="124" spans="2:9" ht="15" hidden="1" outlineLevel="1">
      <c r="B124" s="218"/>
      <c r="C124" s="28" t="s">
        <v>1933</v>
      </c>
      <c r="D124" s="105"/>
      <c r="E124" s="63"/>
      <c r="F124" s="63"/>
      <c r="G124" s="59"/>
      <c r="H124" s="59"/>
      <c r="I124" s="59"/>
    </row>
    <row r="125" spans="2:9" ht="15" hidden="1" outlineLevel="1">
      <c r="B125" s="218"/>
      <c r="C125" s="28" t="s">
        <v>1926</v>
      </c>
      <c r="D125" s="105"/>
      <c r="E125" s="63"/>
      <c r="F125" s="63"/>
      <c r="G125" s="59"/>
      <c r="H125" s="59"/>
      <c r="I125" s="59"/>
    </row>
    <row r="126" spans="2:9" ht="15" hidden="1" outlineLevel="1">
      <c r="B126" s="218"/>
      <c r="C126" s="198" t="s">
        <v>1934</v>
      </c>
      <c r="D126" s="105"/>
      <c r="E126" s="63"/>
      <c r="F126" s="63"/>
      <c r="G126" s="59"/>
      <c r="H126" s="59"/>
      <c r="I126" s="59"/>
    </row>
    <row r="127" spans="2:9" ht="27" hidden="1" outlineLevel="1">
      <c r="B127" s="218"/>
      <c r="C127" s="28" t="s">
        <v>1935</v>
      </c>
      <c r="D127" s="105"/>
      <c r="E127" s="63"/>
      <c r="F127" s="63"/>
      <c r="G127" s="59"/>
      <c r="H127" s="59"/>
      <c r="I127" s="59"/>
    </row>
    <row r="128" spans="2:9" ht="15" hidden="1" outlineLevel="1">
      <c r="B128" s="218"/>
      <c r="C128" s="28" t="s">
        <v>1936</v>
      </c>
      <c r="D128" s="105"/>
      <c r="E128" s="63"/>
      <c r="F128" s="63"/>
      <c r="G128" s="59"/>
      <c r="H128" s="59"/>
      <c r="I128" s="59"/>
    </row>
    <row r="129" spans="2:9" ht="15" customHeight="1" hidden="1" outlineLevel="1">
      <c r="B129" s="218"/>
      <c r="C129" s="28" t="s">
        <v>1937</v>
      </c>
      <c r="D129" s="105"/>
      <c r="E129" s="63"/>
      <c r="F129" s="63"/>
      <c r="G129" s="59"/>
      <c r="H129" s="59"/>
      <c r="I129" s="59"/>
    </row>
    <row r="130" spans="2:9" ht="15" hidden="1" outlineLevel="1">
      <c r="B130" s="218"/>
      <c r="C130" s="28" t="s">
        <v>1938</v>
      </c>
      <c r="D130" s="105"/>
      <c r="E130" s="63"/>
      <c r="F130" s="63"/>
      <c r="G130" s="59"/>
      <c r="H130" s="59"/>
      <c r="I130" s="59"/>
    </row>
    <row r="131" spans="2:9" ht="15" hidden="1" outlineLevel="1">
      <c r="B131" s="218"/>
      <c r="C131" s="28" t="s">
        <v>1913</v>
      </c>
      <c r="D131" s="105"/>
      <c r="E131" s="63"/>
      <c r="F131" s="63"/>
      <c r="G131" s="59"/>
      <c r="H131" s="59"/>
      <c r="I131" s="59"/>
    </row>
    <row r="132" spans="2:9" ht="15" hidden="1" outlineLevel="1">
      <c r="B132" s="218"/>
      <c r="C132" s="28" t="s">
        <v>1939</v>
      </c>
      <c r="D132" s="105"/>
      <c r="E132" s="63"/>
      <c r="F132" s="63"/>
      <c r="G132" s="59"/>
      <c r="H132" s="59"/>
      <c r="I132" s="59"/>
    </row>
    <row r="133" spans="2:9" ht="15" hidden="1" outlineLevel="1">
      <c r="B133" s="218"/>
      <c r="C133" s="28" t="s">
        <v>1986</v>
      </c>
      <c r="D133" s="105"/>
      <c r="E133" s="63"/>
      <c r="F133" s="63"/>
      <c r="G133" s="59"/>
      <c r="H133" s="59"/>
      <c r="I133" s="59"/>
    </row>
    <row r="134" spans="2:9" ht="15" collapsed="1">
      <c r="B134" s="218"/>
      <c r="C134" s="28"/>
      <c r="D134" s="105"/>
      <c r="E134" s="63"/>
      <c r="F134" s="63"/>
      <c r="G134" s="59"/>
      <c r="H134" s="59"/>
      <c r="I134" s="59"/>
    </row>
    <row r="135" spans="2:9" ht="15">
      <c r="B135" s="218"/>
      <c r="C135" s="27" t="s">
        <v>1940</v>
      </c>
      <c r="D135" s="200">
        <f>D136</f>
        <v>0</v>
      </c>
      <c r="E135" s="197"/>
      <c r="F135" s="197"/>
      <c r="G135" s="59"/>
      <c r="H135" s="59"/>
      <c r="I135" s="59"/>
    </row>
    <row r="136" spans="2:9" ht="15" hidden="1" outlineLevel="1">
      <c r="B136" s="218"/>
      <c r="C136" s="198" t="s">
        <v>1984</v>
      </c>
      <c r="D136" s="26"/>
      <c r="E136" s="63"/>
      <c r="F136" s="63"/>
      <c r="G136" s="59"/>
      <c r="H136" s="59"/>
      <c r="I136" s="59"/>
    </row>
    <row r="137" spans="2:9" ht="15" hidden="1" outlineLevel="1">
      <c r="B137" s="218"/>
      <c r="C137" s="198" t="s">
        <v>1985</v>
      </c>
      <c r="D137" s="25"/>
      <c r="E137" s="63"/>
      <c r="F137" s="63"/>
      <c r="G137" s="59"/>
      <c r="H137" s="59"/>
      <c r="I137" s="59"/>
    </row>
    <row r="138" spans="2:9" ht="15" hidden="1" outlineLevel="1">
      <c r="B138" s="218"/>
      <c r="C138" s="198" t="s">
        <v>1941</v>
      </c>
      <c r="D138" s="105"/>
      <c r="E138" s="63"/>
      <c r="F138" s="63"/>
      <c r="G138" s="59"/>
      <c r="H138" s="59"/>
      <c r="I138" s="59"/>
    </row>
    <row r="139" spans="2:9" ht="15" hidden="1" outlineLevel="1">
      <c r="B139" s="218"/>
      <c r="C139" s="28" t="s">
        <v>1942</v>
      </c>
      <c r="D139" s="105"/>
      <c r="E139" s="63"/>
      <c r="F139" s="63"/>
      <c r="G139" s="59"/>
      <c r="H139" s="59"/>
      <c r="I139" s="59"/>
    </row>
    <row r="140" spans="2:9" ht="15" hidden="1" outlineLevel="1">
      <c r="B140" s="218"/>
      <c r="C140" s="198" t="s">
        <v>1943</v>
      </c>
      <c r="D140" s="105"/>
      <c r="E140" s="63"/>
      <c r="F140" s="63"/>
      <c r="G140" s="59"/>
      <c r="H140" s="59"/>
      <c r="I140" s="59"/>
    </row>
    <row r="141" spans="2:9" ht="15" customHeight="1" hidden="1" outlineLevel="1">
      <c r="B141" s="218"/>
      <c r="C141" s="28" t="s">
        <v>1944</v>
      </c>
      <c r="D141" s="105"/>
      <c r="E141" s="63"/>
      <c r="F141" s="63"/>
      <c r="G141" s="59"/>
      <c r="H141" s="59"/>
      <c r="I141" s="59"/>
    </row>
    <row r="142" spans="2:9" ht="15" hidden="1" outlineLevel="1">
      <c r="B142" s="218"/>
      <c r="C142" s="28" t="s">
        <v>1945</v>
      </c>
      <c r="D142" s="105"/>
      <c r="E142" s="63"/>
      <c r="F142" s="63"/>
      <c r="G142" s="59"/>
      <c r="H142" s="59"/>
      <c r="I142" s="59"/>
    </row>
    <row r="143" spans="2:9" ht="14.25" customHeight="1" hidden="1" outlineLevel="1">
      <c r="B143" s="218"/>
      <c r="C143" s="28" t="s">
        <v>1912</v>
      </c>
      <c r="D143" s="105"/>
      <c r="E143" s="63"/>
      <c r="F143" s="63"/>
      <c r="G143" s="59"/>
      <c r="H143" s="59"/>
      <c r="I143" s="59"/>
    </row>
    <row r="144" spans="2:9" ht="15" collapsed="1">
      <c r="B144" s="218"/>
      <c r="C144" s="28"/>
      <c r="D144" s="105"/>
      <c r="E144" s="63"/>
      <c r="F144" s="63"/>
      <c r="G144" s="59"/>
      <c r="H144" s="59"/>
      <c r="I144" s="59"/>
    </row>
    <row r="145" spans="2:9" ht="15">
      <c r="B145" s="218"/>
      <c r="C145" s="28" t="s">
        <v>1946</v>
      </c>
      <c r="D145" s="200">
        <f>D146</f>
        <v>0</v>
      </c>
      <c r="E145" s="197"/>
      <c r="F145" s="197"/>
      <c r="G145" s="59"/>
      <c r="H145" s="59"/>
      <c r="I145" s="59"/>
    </row>
    <row r="146" spans="2:9" ht="15" hidden="1" outlineLevel="1">
      <c r="B146" s="218"/>
      <c r="C146" s="198" t="s">
        <v>1984</v>
      </c>
      <c r="D146" s="26"/>
      <c r="E146" s="63"/>
      <c r="F146" s="63"/>
      <c r="G146" s="59"/>
      <c r="H146" s="59"/>
      <c r="I146" s="59"/>
    </row>
    <row r="147" spans="2:9" ht="15" hidden="1" outlineLevel="1">
      <c r="B147" s="218"/>
      <c r="C147" s="198" t="s">
        <v>1985</v>
      </c>
      <c r="D147" s="25"/>
      <c r="E147" s="63"/>
      <c r="F147" s="63"/>
      <c r="G147" s="59"/>
      <c r="H147" s="59"/>
      <c r="I147" s="59"/>
    </row>
    <row r="148" spans="2:9" ht="15" hidden="1" outlineLevel="1">
      <c r="B148" s="218"/>
      <c r="C148" s="28" t="s">
        <v>1947</v>
      </c>
      <c r="D148" s="105"/>
      <c r="E148" s="63"/>
      <c r="F148" s="63"/>
      <c r="G148" s="59"/>
      <c r="H148" s="59"/>
      <c r="I148" s="59"/>
    </row>
    <row r="149" spans="2:9" ht="15" hidden="1" outlineLevel="1">
      <c r="B149" s="218"/>
      <c r="C149" s="28" t="s">
        <v>1948</v>
      </c>
      <c r="D149" s="105"/>
      <c r="E149" s="63"/>
      <c r="F149" s="63"/>
      <c r="G149" s="59"/>
      <c r="H149" s="59"/>
      <c r="I149" s="59"/>
    </row>
    <row r="150" spans="2:9" ht="15" hidden="1" outlineLevel="1">
      <c r="B150" s="218"/>
      <c r="C150" s="28" t="s">
        <v>1926</v>
      </c>
      <c r="D150" s="105"/>
      <c r="E150" s="63"/>
      <c r="F150" s="63"/>
      <c r="G150" s="59"/>
      <c r="H150" s="59"/>
      <c r="I150" s="59"/>
    </row>
    <row r="151" spans="2:9" ht="15" hidden="1" outlineLevel="1">
      <c r="B151" s="218"/>
      <c r="C151" s="28" t="s">
        <v>1949</v>
      </c>
      <c r="D151" s="105"/>
      <c r="E151" s="63"/>
      <c r="F151" s="63"/>
      <c r="G151" s="59"/>
      <c r="H151" s="59"/>
      <c r="I151" s="59"/>
    </row>
    <row r="152" spans="2:9" ht="15" hidden="1" outlineLevel="1">
      <c r="B152" s="218"/>
      <c r="C152" s="28" t="s">
        <v>1912</v>
      </c>
      <c r="D152" s="105"/>
      <c r="E152" s="63"/>
      <c r="F152" s="63"/>
      <c r="G152" s="59"/>
      <c r="H152" s="59"/>
      <c r="I152" s="59"/>
    </row>
    <row r="153" spans="2:9" ht="15" hidden="1" outlineLevel="1">
      <c r="B153" s="218"/>
      <c r="C153" s="28" t="s">
        <v>1986</v>
      </c>
      <c r="D153" s="105"/>
      <c r="E153" s="63"/>
      <c r="F153" s="63"/>
      <c r="G153" s="59"/>
      <c r="H153" s="59"/>
      <c r="I153" s="59"/>
    </row>
    <row r="154" spans="2:9" ht="15" collapsed="1">
      <c r="B154" s="218"/>
      <c r="C154" s="28"/>
      <c r="D154" s="105"/>
      <c r="E154" s="63"/>
      <c r="F154" s="63"/>
      <c r="G154" s="59"/>
      <c r="H154" s="59"/>
      <c r="I154" s="59"/>
    </row>
    <row r="155" spans="2:9" ht="15">
      <c r="B155" s="218"/>
      <c r="C155" s="28" t="s">
        <v>1950</v>
      </c>
      <c r="D155" s="200">
        <f>D156</f>
        <v>0</v>
      </c>
      <c r="E155" s="197"/>
      <c r="F155" s="197"/>
      <c r="G155" s="59"/>
      <c r="H155" s="59"/>
      <c r="I155" s="59"/>
    </row>
    <row r="156" spans="2:9" ht="15" hidden="1" outlineLevel="1">
      <c r="B156" s="218"/>
      <c r="C156" s="198" t="s">
        <v>1984</v>
      </c>
      <c r="D156" s="26"/>
      <c r="E156" s="63"/>
      <c r="F156" s="63"/>
      <c r="G156" s="59"/>
      <c r="H156" s="59"/>
      <c r="I156" s="59"/>
    </row>
    <row r="157" spans="2:9" ht="15" hidden="1" outlineLevel="1">
      <c r="B157" s="218"/>
      <c r="C157" s="198" t="s">
        <v>1985</v>
      </c>
      <c r="D157" s="25"/>
      <c r="E157" s="63"/>
      <c r="F157" s="63"/>
      <c r="G157" s="59"/>
      <c r="H157" s="59"/>
      <c r="I157" s="59"/>
    </row>
    <row r="158" spans="2:9" ht="45" hidden="1" outlineLevel="1">
      <c r="B158" s="218"/>
      <c r="C158" s="28" t="s">
        <v>1951</v>
      </c>
      <c r="D158" s="105"/>
      <c r="E158" s="63"/>
      <c r="F158" s="63"/>
      <c r="G158" s="59"/>
      <c r="H158" s="59"/>
      <c r="I158" s="59"/>
    </row>
    <row r="159" spans="2:9" ht="15" hidden="1" outlineLevel="1">
      <c r="B159" s="218"/>
      <c r="C159" s="28" t="s">
        <v>1952</v>
      </c>
      <c r="D159" s="105"/>
      <c r="E159" s="63"/>
      <c r="F159" s="63"/>
      <c r="G159" s="59"/>
      <c r="H159" s="59"/>
      <c r="I159" s="59"/>
    </row>
    <row r="160" spans="2:9" ht="15" hidden="1" outlineLevel="1">
      <c r="B160" s="218"/>
      <c r="C160" s="28" t="s">
        <v>1953</v>
      </c>
      <c r="D160" s="105"/>
      <c r="E160" s="63"/>
      <c r="F160" s="63"/>
      <c r="G160" s="59"/>
      <c r="H160" s="59"/>
      <c r="I160" s="59"/>
    </row>
    <row r="161" spans="2:9" ht="15" collapsed="1">
      <c r="B161" s="218"/>
      <c r="C161" s="28"/>
      <c r="D161" s="105"/>
      <c r="E161" s="63"/>
      <c r="F161" s="63"/>
      <c r="G161" s="59"/>
      <c r="H161" s="59"/>
      <c r="I161" s="59"/>
    </row>
    <row r="162" spans="2:9" ht="15">
      <c r="B162" s="218"/>
      <c r="C162" s="28" t="s">
        <v>1954</v>
      </c>
      <c r="D162" s="200">
        <f>D163</f>
        <v>0</v>
      </c>
      <c r="E162" s="197"/>
      <c r="F162" s="197"/>
      <c r="G162" s="59"/>
      <c r="H162" s="59"/>
      <c r="I162" s="59"/>
    </row>
    <row r="163" spans="2:9" ht="15" hidden="1" outlineLevel="1">
      <c r="B163" s="218"/>
      <c r="C163" s="198" t="s">
        <v>1984</v>
      </c>
      <c r="D163" s="26"/>
      <c r="E163" s="63"/>
      <c r="F163" s="63"/>
      <c r="G163" s="59"/>
      <c r="H163" s="59"/>
      <c r="I163" s="59"/>
    </row>
    <row r="164" spans="2:9" ht="15" hidden="1" outlineLevel="1">
      <c r="B164" s="218"/>
      <c r="C164" s="198" t="s">
        <v>1985</v>
      </c>
      <c r="D164" s="25"/>
      <c r="E164" s="63"/>
      <c r="F164" s="63"/>
      <c r="G164" s="59"/>
      <c r="H164" s="59"/>
      <c r="I164" s="59"/>
    </row>
    <row r="165" spans="2:9" ht="45" hidden="1" outlineLevel="1">
      <c r="B165" s="218"/>
      <c r="C165" s="28" t="s">
        <v>1955</v>
      </c>
      <c r="D165" s="105"/>
      <c r="E165" s="63"/>
      <c r="F165" s="63"/>
      <c r="G165" s="59"/>
      <c r="H165" s="59"/>
      <c r="I165" s="59"/>
    </row>
    <row r="166" spans="2:9" ht="15" hidden="1" outlineLevel="1">
      <c r="B166" s="218"/>
      <c r="C166" s="28" t="s">
        <v>1956</v>
      </c>
      <c r="D166" s="105"/>
      <c r="E166" s="63"/>
      <c r="F166" s="63"/>
      <c r="G166" s="59"/>
      <c r="H166" s="59"/>
      <c r="I166" s="59"/>
    </row>
    <row r="167" spans="2:9" ht="15" hidden="1" outlineLevel="1">
      <c r="B167" s="218"/>
      <c r="C167" s="28" t="s">
        <v>1957</v>
      </c>
      <c r="D167" s="105"/>
      <c r="E167" s="63"/>
      <c r="F167" s="63"/>
      <c r="G167" s="59"/>
      <c r="H167" s="59"/>
      <c r="I167" s="59"/>
    </row>
    <row r="168" spans="2:9" ht="15" collapsed="1">
      <c r="B168" s="218"/>
      <c r="C168" s="28"/>
      <c r="D168" s="105"/>
      <c r="E168" s="63"/>
      <c r="F168" s="63"/>
      <c r="G168" s="59"/>
      <c r="H168" s="59"/>
      <c r="I168" s="59"/>
    </row>
    <row r="169" spans="2:9" ht="15">
      <c r="B169" s="218"/>
      <c r="C169" s="28" t="s">
        <v>1958</v>
      </c>
      <c r="D169" s="200">
        <f>D170</f>
        <v>0</v>
      </c>
      <c r="E169" s="197"/>
      <c r="F169" s="197"/>
      <c r="G169" s="59"/>
      <c r="H169" s="59"/>
      <c r="I169" s="59"/>
    </row>
    <row r="170" spans="2:9" ht="15" hidden="1" outlineLevel="1">
      <c r="B170" s="218"/>
      <c r="C170" s="198" t="s">
        <v>1984</v>
      </c>
      <c r="D170" s="26"/>
      <c r="E170" s="63"/>
      <c r="F170" s="63"/>
      <c r="G170" s="59"/>
      <c r="H170" s="59"/>
      <c r="I170" s="59"/>
    </row>
    <row r="171" spans="2:9" ht="15" hidden="1" outlineLevel="1">
      <c r="B171" s="218"/>
      <c r="C171" s="198" t="s">
        <v>1985</v>
      </c>
      <c r="D171" s="25"/>
      <c r="E171" s="63"/>
      <c r="F171" s="63"/>
      <c r="G171" s="59"/>
      <c r="H171" s="59"/>
      <c r="I171" s="59"/>
    </row>
    <row r="172" spans="2:9" ht="15" hidden="1" outlineLevel="1">
      <c r="B172" s="218"/>
      <c r="C172" s="28" t="s">
        <v>1959</v>
      </c>
      <c r="D172" s="105"/>
      <c r="E172" s="63"/>
      <c r="F172" s="63"/>
      <c r="G172" s="59"/>
      <c r="H172" s="59"/>
      <c r="I172" s="59"/>
    </row>
    <row r="173" spans="2:9" ht="15" hidden="1" outlineLevel="1">
      <c r="B173" s="218"/>
      <c r="C173" s="28" t="s">
        <v>1953</v>
      </c>
      <c r="D173" s="105"/>
      <c r="E173" s="63"/>
      <c r="F173" s="63"/>
      <c r="G173" s="59"/>
      <c r="H173" s="59"/>
      <c r="I173" s="59"/>
    </row>
    <row r="174" spans="2:9" ht="15" collapsed="1">
      <c r="B174" s="218"/>
      <c r="C174" s="28"/>
      <c r="D174" s="105"/>
      <c r="E174" s="63"/>
      <c r="F174" s="63"/>
      <c r="G174" s="59"/>
      <c r="H174" s="59"/>
      <c r="I174" s="59"/>
    </row>
    <row r="175" spans="2:9" ht="15">
      <c r="B175" s="218"/>
      <c r="C175" s="28" t="s">
        <v>1960</v>
      </c>
      <c r="D175" s="200">
        <f>D176</f>
        <v>0</v>
      </c>
      <c r="E175" s="197"/>
      <c r="F175" s="197"/>
      <c r="G175" s="59"/>
      <c r="H175" s="59"/>
      <c r="I175" s="59"/>
    </row>
    <row r="176" spans="2:9" ht="15" hidden="1" outlineLevel="1">
      <c r="B176" s="218"/>
      <c r="C176" s="23" t="s">
        <v>1984</v>
      </c>
      <c r="D176" s="26"/>
      <c r="E176" s="59"/>
      <c r="F176" s="59"/>
      <c r="G176" s="59"/>
      <c r="H176" s="59"/>
      <c r="I176" s="59"/>
    </row>
    <row r="177" spans="2:9" ht="15" hidden="1" outlineLevel="1">
      <c r="B177" s="218"/>
      <c r="C177" s="23" t="s">
        <v>1985</v>
      </c>
      <c r="D177" s="25"/>
      <c r="E177" s="59"/>
      <c r="F177" s="59"/>
      <c r="G177" s="59"/>
      <c r="H177" s="59"/>
      <c r="I177" s="59"/>
    </row>
    <row r="178" spans="2:9" ht="30" hidden="1" outlineLevel="1">
      <c r="B178" s="218"/>
      <c r="C178" s="21" t="s">
        <v>1961</v>
      </c>
      <c r="D178" s="53"/>
      <c r="E178" s="59"/>
      <c r="F178" s="59"/>
      <c r="G178" s="59"/>
      <c r="H178" s="59"/>
      <c r="I178" s="59"/>
    </row>
    <row r="179" spans="2:9" ht="15" hidden="1" outlineLevel="1">
      <c r="B179" s="218"/>
      <c r="C179" s="21" t="s">
        <v>1986</v>
      </c>
      <c r="D179" s="53"/>
      <c r="E179" s="59"/>
      <c r="F179" s="59"/>
      <c r="G179" s="59"/>
      <c r="H179" s="59"/>
      <c r="I179" s="59"/>
    </row>
    <row r="180" spans="2:9" ht="15" collapsed="1">
      <c r="B180" s="53" t="s">
        <v>2084</v>
      </c>
      <c r="C180" s="10"/>
      <c r="D180" s="72"/>
      <c r="E180" s="59"/>
      <c r="F180" s="59"/>
      <c r="G180" s="59"/>
      <c r="H180" s="59"/>
      <c r="I180" s="59"/>
    </row>
    <row r="181" spans="2:9" ht="15">
      <c r="B181" s="214"/>
      <c r="C181" s="217" t="s">
        <v>1962</v>
      </c>
      <c r="D181" s="217"/>
      <c r="E181" s="59"/>
      <c r="F181" s="59"/>
      <c r="G181" s="59"/>
      <c r="H181" s="59"/>
      <c r="I181" s="59"/>
    </row>
    <row r="182" spans="2:9" ht="28.5" customHeight="1">
      <c r="B182" s="215"/>
      <c r="C182" s="10" t="s">
        <v>2009</v>
      </c>
      <c r="D182" s="52" t="s">
        <v>2138</v>
      </c>
      <c r="E182" s="59"/>
      <c r="F182" s="59"/>
      <c r="G182" s="59"/>
      <c r="H182" s="59"/>
      <c r="I182" s="59"/>
    </row>
    <row r="183" spans="2:9" ht="15">
      <c r="B183" s="215"/>
      <c r="C183" s="10" t="s">
        <v>16</v>
      </c>
      <c r="D183" s="52">
        <v>2470014933</v>
      </c>
      <c r="E183" s="59"/>
      <c r="F183" s="59"/>
      <c r="G183" s="59"/>
      <c r="H183" s="59"/>
      <c r="I183" s="59"/>
    </row>
    <row r="184" spans="2:9" ht="33" customHeight="1">
      <c r="B184" s="215"/>
      <c r="C184" s="10" t="s">
        <v>1963</v>
      </c>
      <c r="D184" s="52" t="s">
        <v>2155</v>
      </c>
      <c r="E184" s="59"/>
      <c r="F184" s="59"/>
      <c r="G184" s="59"/>
      <c r="H184" s="59"/>
      <c r="I184" s="59"/>
    </row>
    <row r="185" spans="2:9" ht="28.5" customHeight="1">
      <c r="B185" s="215"/>
      <c r="C185" s="10" t="s">
        <v>1996</v>
      </c>
      <c r="D185" s="49" t="s">
        <v>2141</v>
      </c>
      <c r="E185" s="59"/>
      <c r="F185" s="59"/>
      <c r="G185" s="59"/>
      <c r="H185" s="59"/>
      <c r="I185" s="59"/>
    </row>
    <row r="186" spans="2:9" ht="15">
      <c r="B186" s="216"/>
      <c r="C186" s="10" t="s">
        <v>2017</v>
      </c>
      <c r="D186" s="106" t="s">
        <v>2159</v>
      </c>
      <c r="E186" s="59"/>
      <c r="F186" s="59"/>
      <c r="G186" s="59"/>
      <c r="H186" s="59"/>
      <c r="I186" s="59"/>
    </row>
    <row r="187" spans="2:9" ht="15">
      <c r="B187" s="222" t="s">
        <v>1964</v>
      </c>
      <c r="C187" s="222"/>
      <c r="D187" s="244"/>
      <c r="E187" s="59"/>
      <c r="F187" s="59"/>
      <c r="G187" s="59"/>
      <c r="H187" s="59"/>
      <c r="I187" s="59"/>
    </row>
    <row r="188" spans="2:9" ht="15">
      <c r="B188" s="218" t="s">
        <v>1965</v>
      </c>
      <c r="C188" s="22" t="s">
        <v>1966</v>
      </c>
      <c r="D188" s="73" t="s">
        <v>2146</v>
      </c>
      <c r="E188" s="73" t="s">
        <v>2147</v>
      </c>
      <c r="F188" s="73" t="s">
        <v>2148</v>
      </c>
      <c r="G188" s="63"/>
      <c r="H188" s="59"/>
      <c r="I188" s="59"/>
    </row>
    <row r="189" spans="2:9" ht="15">
      <c r="B189" s="218"/>
      <c r="C189" s="21" t="s">
        <v>1999</v>
      </c>
      <c r="D189" s="74"/>
      <c r="E189" s="85"/>
      <c r="F189" s="85"/>
      <c r="G189" s="201"/>
      <c r="H189" s="59"/>
      <c r="I189" s="59"/>
    </row>
    <row r="190" spans="2:9" ht="15">
      <c r="B190" s="218"/>
      <c r="C190" s="21" t="s">
        <v>2030</v>
      </c>
      <c r="D190" s="75"/>
      <c r="E190" s="84"/>
      <c r="F190" s="84"/>
      <c r="G190" s="201"/>
      <c r="H190" s="59"/>
      <c r="I190" s="59"/>
    </row>
    <row r="191" spans="2:9" ht="15">
      <c r="B191" s="218"/>
      <c r="C191" s="21" t="s">
        <v>2000</v>
      </c>
      <c r="D191" s="75"/>
      <c r="E191" s="85"/>
      <c r="F191" s="85"/>
      <c r="G191" s="201"/>
      <c r="H191" s="59"/>
      <c r="I191" s="59"/>
    </row>
    <row r="192" spans="2:9" ht="15">
      <c r="B192" s="218"/>
      <c r="C192" s="21" t="s">
        <v>2001</v>
      </c>
      <c r="D192" s="75"/>
      <c r="E192" s="85"/>
      <c r="F192" s="85"/>
      <c r="G192" s="201"/>
      <c r="H192" s="59"/>
      <c r="I192" s="59"/>
    </row>
    <row r="193" spans="2:9" ht="15">
      <c r="B193" s="218"/>
      <c r="C193" s="21" t="s">
        <v>2002</v>
      </c>
      <c r="D193" s="75"/>
      <c r="E193" s="85"/>
      <c r="F193" s="85"/>
      <c r="G193" s="201"/>
      <c r="H193" s="59"/>
      <c r="I193" s="59"/>
    </row>
    <row r="194" spans="2:9" ht="15">
      <c r="B194" s="218"/>
      <c r="C194" s="21" t="s">
        <v>2003</v>
      </c>
      <c r="D194" s="76"/>
      <c r="E194" s="85"/>
      <c r="F194" s="85"/>
      <c r="G194" s="201"/>
      <c r="H194" s="59"/>
      <c r="I194" s="59"/>
    </row>
    <row r="195" spans="2:9" ht="15">
      <c r="B195" s="218"/>
      <c r="C195" s="21" t="s">
        <v>2004</v>
      </c>
      <c r="D195" s="74"/>
      <c r="E195" s="85"/>
      <c r="F195" s="85"/>
      <c r="G195" s="201"/>
      <c r="H195" s="59"/>
      <c r="I195" s="59"/>
    </row>
    <row r="196" spans="2:9" ht="15">
      <c r="B196" s="218"/>
      <c r="C196" s="21" t="s">
        <v>2005</v>
      </c>
      <c r="D196" s="75"/>
      <c r="E196" s="85"/>
      <c r="F196" s="85"/>
      <c r="G196" s="201"/>
      <c r="H196" s="59"/>
      <c r="I196" s="59"/>
    </row>
    <row r="197" spans="2:9" ht="15">
      <c r="B197" s="218"/>
      <c r="C197" s="21" t="s">
        <v>1967</v>
      </c>
      <c r="D197" s="84"/>
      <c r="E197" s="85"/>
      <c r="F197" s="85"/>
      <c r="G197" s="201"/>
      <c r="H197" s="59"/>
      <c r="I197" s="59"/>
    </row>
    <row r="198" spans="2:9" ht="15" customHeight="1">
      <c r="B198" s="218"/>
      <c r="C198" s="21" t="s">
        <v>1968</v>
      </c>
      <c r="D198" s="53"/>
      <c r="E198" s="71"/>
      <c r="F198" s="71"/>
      <c r="G198" s="63"/>
      <c r="H198" s="59"/>
      <c r="I198" s="59"/>
    </row>
    <row r="199" spans="2:9" ht="15">
      <c r="B199" s="218"/>
      <c r="C199" s="77"/>
      <c r="D199" s="78"/>
      <c r="E199" s="71"/>
      <c r="F199" s="71"/>
      <c r="G199" s="63"/>
      <c r="H199" s="59"/>
      <c r="I199" s="59"/>
    </row>
    <row r="200" spans="2:9" ht="15">
      <c r="B200" s="218"/>
      <c r="C200" s="21" t="s">
        <v>1969</v>
      </c>
      <c r="D200" s="75" t="e">
        <f>(D193+D192)/D190</f>
        <v>#DIV/0!</v>
      </c>
      <c r="E200" s="75" t="e">
        <f>(E193+E192)/E190</f>
        <v>#DIV/0!</v>
      </c>
      <c r="F200" s="75" t="e">
        <f>(F193+F192)/F190</f>
        <v>#DIV/0!</v>
      </c>
      <c r="G200" s="63"/>
      <c r="H200" s="59"/>
      <c r="I200" s="59"/>
    </row>
    <row r="201" spans="2:9" ht="18" customHeight="1">
      <c r="B201" s="218"/>
      <c r="C201" s="21" t="s">
        <v>1970</v>
      </c>
      <c r="D201" s="78" t="e">
        <f>D190/D191</f>
        <v>#DIV/0!</v>
      </c>
      <c r="E201" s="78" t="e">
        <f>E190/E191</f>
        <v>#DIV/0!</v>
      </c>
      <c r="F201" s="78" t="e">
        <f>F190/F191</f>
        <v>#DIV/0!</v>
      </c>
      <c r="G201" s="63"/>
      <c r="H201" s="59"/>
      <c r="I201" s="59"/>
    </row>
    <row r="202" spans="2:9" ht="15">
      <c r="B202" s="218"/>
      <c r="C202" s="80"/>
      <c r="D202" s="81"/>
      <c r="E202" s="71"/>
      <c r="F202" s="71"/>
      <c r="G202" s="63"/>
      <c r="H202" s="59"/>
      <c r="I202" s="59"/>
    </row>
    <row r="203" spans="2:9" ht="15">
      <c r="B203" s="81"/>
      <c r="C203" s="22" t="s">
        <v>1972</v>
      </c>
      <c r="D203" s="73" t="s">
        <v>1973</v>
      </c>
      <c r="E203" s="71"/>
      <c r="F203" s="71"/>
      <c r="G203" s="63"/>
      <c r="H203" s="59"/>
      <c r="I203" s="59"/>
    </row>
    <row r="204" spans="2:9" ht="15">
      <c r="B204" s="238" t="s">
        <v>1971</v>
      </c>
      <c r="C204" s="21" t="s">
        <v>2067</v>
      </c>
      <c r="D204" s="78"/>
      <c r="E204" s="71"/>
      <c r="F204" s="71"/>
      <c r="G204" s="63"/>
      <c r="H204" s="59"/>
      <c r="I204" s="59"/>
    </row>
    <row r="205" spans="2:9" ht="15">
      <c r="B205" s="239"/>
      <c r="C205" s="21" t="s">
        <v>2068</v>
      </c>
      <c r="D205" s="79"/>
      <c r="E205" s="71"/>
      <c r="F205" s="71"/>
      <c r="G205" s="63"/>
      <c r="H205" s="59"/>
      <c r="I205" s="59"/>
    </row>
    <row r="206" spans="2:9" ht="15">
      <c r="B206" s="239"/>
      <c r="C206" s="21" t="s">
        <v>2069</v>
      </c>
      <c r="D206" s="79"/>
      <c r="E206" s="71"/>
      <c r="F206" s="71"/>
      <c r="G206" s="63"/>
      <c r="H206" s="59"/>
      <c r="I206" s="59"/>
    </row>
    <row r="207" spans="2:9" ht="15">
      <c r="B207" s="239"/>
      <c r="C207" s="21" t="s">
        <v>2070</v>
      </c>
      <c r="D207" s="79"/>
      <c r="E207" s="71"/>
      <c r="F207" s="71"/>
      <c r="G207" s="63"/>
      <c r="H207" s="59"/>
      <c r="I207" s="59"/>
    </row>
    <row r="208" spans="2:9" ht="15">
      <c r="B208" s="239"/>
      <c r="C208" s="21" t="s">
        <v>2071</v>
      </c>
      <c r="D208" s="79"/>
      <c r="E208" s="71"/>
      <c r="F208" s="71"/>
      <c r="G208" s="63"/>
      <c r="H208" s="59"/>
      <c r="I208" s="59"/>
    </row>
    <row r="209" spans="2:9" ht="15">
      <c r="B209" s="239"/>
      <c r="C209" s="21" t="s">
        <v>2072</v>
      </c>
      <c r="D209" s="78"/>
      <c r="E209" s="71"/>
      <c r="F209" s="71"/>
      <c r="G209" s="63"/>
      <c r="H209" s="59"/>
      <c r="I209" s="59"/>
    </row>
    <row r="210" spans="2:9" ht="15">
      <c r="B210" s="239"/>
      <c r="C210" s="21" t="s">
        <v>2073</v>
      </c>
      <c r="D210" s="79"/>
      <c r="E210" s="71"/>
      <c r="F210" s="71"/>
      <c r="G210" s="63"/>
      <c r="H210" s="59"/>
      <c r="I210" s="59"/>
    </row>
    <row r="211" spans="2:9" ht="15">
      <c r="B211" s="239"/>
      <c r="C211" s="21" t="s">
        <v>2074</v>
      </c>
      <c r="D211" s="79"/>
      <c r="E211" s="71"/>
      <c r="F211" s="71"/>
      <c r="G211" s="63"/>
      <c r="H211" s="59"/>
      <c r="I211" s="59"/>
    </row>
    <row r="212" spans="2:9" ht="15">
      <c r="B212" s="239"/>
      <c r="C212" s="21" t="s">
        <v>2075</v>
      </c>
      <c r="D212" s="53"/>
      <c r="E212" s="71"/>
      <c r="F212" s="71"/>
      <c r="G212" s="63"/>
      <c r="H212" s="59"/>
      <c r="I212" s="59"/>
    </row>
    <row r="213" spans="2:9" ht="15.75" customHeight="1">
      <c r="B213" s="239"/>
      <c r="C213" s="21" t="s">
        <v>1974</v>
      </c>
      <c r="D213" s="53"/>
      <c r="E213" s="71"/>
      <c r="F213" s="71"/>
      <c r="G213" s="63"/>
      <c r="H213" s="59"/>
      <c r="I213" s="59"/>
    </row>
    <row r="214" spans="2:9" ht="15">
      <c r="B214" s="239"/>
      <c r="C214" s="77"/>
      <c r="D214" s="78"/>
      <c r="E214" s="71"/>
      <c r="F214" s="71"/>
      <c r="G214" s="63"/>
      <c r="H214" s="59"/>
      <c r="I214" s="59"/>
    </row>
    <row r="215" spans="2:9" ht="15">
      <c r="B215" s="239"/>
      <c r="C215" s="21" t="s">
        <v>2076</v>
      </c>
      <c r="D215" s="79" t="e">
        <f>(D208+D207)/D205</f>
        <v>#DIV/0!</v>
      </c>
      <c r="E215" s="71"/>
      <c r="F215" s="82"/>
      <c r="G215" s="63"/>
      <c r="H215" s="59"/>
      <c r="I215" s="59"/>
    </row>
    <row r="216" spans="2:9" ht="16.5" customHeight="1">
      <c r="B216" s="237"/>
      <c r="C216" s="21" t="s">
        <v>2077</v>
      </c>
      <c r="D216" s="78" t="e">
        <f>D205/D206</f>
        <v>#DIV/0!</v>
      </c>
      <c r="E216" s="71"/>
      <c r="F216" s="71"/>
      <c r="G216" s="63"/>
      <c r="H216" s="59"/>
      <c r="I216" s="59"/>
    </row>
    <row r="217" spans="2:9" ht="15">
      <c r="B217" s="83" t="s">
        <v>2085</v>
      </c>
      <c r="C217" s="59"/>
      <c r="D217" s="59"/>
      <c r="E217" s="59"/>
      <c r="F217" s="59"/>
      <c r="G217" s="59"/>
      <c r="H217" s="59"/>
      <c r="I217" s="59"/>
    </row>
    <row r="219" spans="2:7" ht="15.75" customHeight="1">
      <c r="B219" s="219" t="s">
        <v>2128</v>
      </c>
      <c r="C219" s="219"/>
      <c r="D219" s="219"/>
      <c r="E219" s="219"/>
      <c r="F219" s="219"/>
      <c r="G219" s="219"/>
    </row>
    <row r="220" spans="2:7" ht="90" customHeight="1">
      <c r="B220" s="219" t="s">
        <v>2129</v>
      </c>
      <c r="C220" s="219"/>
      <c r="D220" s="219"/>
      <c r="E220" s="219"/>
      <c r="F220" s="219"/>
      <c r="G220" s="219"/>
    </row>
    <row r="221" spans="2:9" ht="15">
      <c r="B221" s="227" t="s">
        <v>2095</v>
      </c>
      <c r="C221" s="227"/>
      <c r="D221" s="227"/>
      <c r="E221" s="227"/>
      <c r="F221" s="227"/>
      <c r="G221" s="227"/>
      <c r="H221" s="227"/>
      <c r="I221" s="227"/>
    </row>
    <row r="222" spans="2:9" ht="15" hidden="1">
      <c r="B222" s="41"/>
      <c r="C222" s="41"/>
      <c r="D222" s="41"/>
      <c r="E222" s="41"/>
      <c r="F222" s="41"/>
      <c r="G222" s="41"/>
      <c r="H222" s="41"/>
      <c r="I222" s="41"/>
    </row>
    <row r="223" spans="2:9" ht="15" hidden="1">
      <c r="B223" s="227" t="s">
        <v>2096</v>
      </c>
      <c r="C223" s="227"/>
      <c r="D223" s="227"/>
      <c r="E223" s="227"/>
      <c r="F223" s="227"/>
      <c r="G223" s="227"/>
      <c r="H223" s="227"/>
      <c r="I223" s="227"/>
    </row>
    <row r="224" spans="2:9" ht="15" hidden="1">
      <c r="B224" s="40" t="s">
        <v>2108</v>
      </c>
      <c r="C224" s="39"/>
      <c r="D224" s="39"/>
      <c r="E224" s="39"/>
      <c r="F224" s="39"/>
      <c r="G224" s="39"/>
      <c r="H224" s="39"/>
      <c r="I224" s="39"/>
    </row>
    <row r="225" spans="2:9" ht="15" hidden="1">
      <c r="B225" s="40" t="s">
        <v>2109</v>
      </c>
      <c r="C225" s="39"/>
      <c r="D225" s="39"/>
      <c r="E225" s="39"/>
      <c r="F225" s="39"/>
      <c r="G225" s="39"/>
      <c r="H225" s="39"/>
      <c r="I225" s="39"/>
    </row>
    <row r="226" spans="2:9" ht="15" hidden="1">
      <c r="B226" s="40" t="s">
        <v>2097</v>
      </c>
      <c r="C226" s="39"/>
      <c r="D226" s="39"/>
      <c r="E226" s="39"/>
      <c r="F226" s="39"/>
      <c r="G226" s="39"/>
      <c r="H226" s="39"/>
      <c r="I226" s="39"/>
    </row>
    <row r="227" spans="2:9" ht="15" hidden="1">
      <c r="B227" s="40" t="s">
        <v>2110</v>
      </c>
      <c r="C227" s="39"/>
      <c r="D227" s="39"/>
      <c r="E227" s="39"/>
      <c r="F227" s="39"/>
      <c r="G227" s="39"/>
      <c r="H227" s="39"/>
      <c r="I227" s="39"/>
    </row>
    <row r="228" spans="2:9" ht="15" hidden="1">
      <c r="B228" s="40" t="s">
        <v>2111</v>
      </c>
      <c r="C228" s="39"/>
      <c r="D228" s="39"/>
      <c r="E228" s="39"/>
      <c r="F228" s="39"/>
      <c r="G228" s="39"/>
      <c r="H228" s="39"/>
      <c r="I228" s="39"/>
    </row>
    <row r="229" spans="2:9" ht="15" hidden="1">
      <c r="B229" s="40" t="s">
        <v>2112</v>
      </c>
      <c r="C229" s="39"/>
      <c r="D229" s="39"/>
      <c r="E229" s="39"/>
      <c r="F229" s="39"/>
      <c r="G229" s="39"/>
      <c r="H229" s="39"/>
      <c r="I229" s="39"/>
    </row>
    <row r="230" spans="2:9" ht="15" hidden="1">
      <c r="B230" s="40" t="s">
        <v>2113</v>
      </c>
      <c r="C230" s="39"/>
      <c r="D230" s="39"/>
      <c r="E230" s="39"/>
      <c r="F230" s="39"/>
      <c r="G230" s="39"/>
      <c r="H230" s="39"/>
      <c r="I230" s="39"/>
    </row>
    <row r="231" spans="2:9" ht="15" hidden="1">
      <c r="B231" s="40" t="s">
        <v>2114</v>
      </c>
      <c r="C231" s="39"/>
      <c r="D231" s="39"/>
      <c r="E231" s="39"/>
      <c r="F231" s="39"/>
      <c r="G231" s="39"/>
      <c r="H231" s="39"/>
      <c r="I231" s="39"/>
    </row>
    <row r="232" spans="2:9" ht="15" hidden="1">
      <c r="B232" s="42"/>
      <c r="C232" s="39"/>
      <c r="D232" s="39"/>
      <c r="E232" s="39"/>
      <c r="F232" s="39"/>
      <c r="G232" s="39"/>
      <c r="H232" s="39"/>
      <c r="I232" s="39"/>
    </row>
    <row r="233" spans="2:9" ht="15" hidden="1">
      <c r="B233" s="227" t="s">
        <v>2098</v>
      </c>
      <c r="C233" s="227"/>
      <c r="D233" s="227"/>
      <c r="E233" s="227"/>
      <c r="F233" s="227"/>
      <c r="G233" s="227"/>
      <c r="H233" s="227"/>
      <c r="I233" s="227"/>
    </row>
    <row r="234" spans="2:9" ht="15" hidden="1">
      <c r="B234" s="40" t="s">
        <v>2115</v>
      </c>
      <c r="C234" s="39"/>
      <c r="D234" s="39"/>
      <c r="E234" s="39"/>
      <c r="F234" s="39"/>
      <c r="G234" s="39"/>
      <c r="H234" s="39"/>
      <c r="I234" s="39"/>
    </row>
    <row r="235" spans="2:9" ht="15" hidden="1">
      <c r="B235" s="40" t="s">
        <v>2116</v>
      </c>
      <c r="C235" s="39"/>
      <c r="D235" s="39"/>
      <c r="E235" s="39"/>
      <c r="F235" s="39"/>
      <c r="G235" s="39"/>
      <c r="H235" s="39"/>
      <c r="I235" s="39"/>
    </row>
    <row r="236" spans="2:9" ht="15" hidden="1">
      <c r="B236" s="40" t="s">
        <v>2099</v>
      </c>
      <c r="C236" s="39"/>
      <c r="D236" s="39"/>
      <c r="E236" s="39"/>
      <c r="F236" s="39"/>
      <c r="G236" s="39"/>
      <c r="H236" s="39"/>
      <c r="I236" s="39"/>
    </row>
    <row r="237" spans="2:9" ht="15" hidden="1">
      <c r="B237" s="40" t="s">
        <v>2117</v>
      </c>
      <c r="C237" s="39"/>
      <c r="D237" s="39"/>
      <c r="E237" s="39"/>
      <c r="F237" s="39"/>
      <c r="G237" s="39"/>
      <c r="H237" s="39"/>
      <c r="I237" s="39"/>
    </row>
    <row r="238" spans="2:9" ht="15" hidden="1">
      <c r="B238" s="40" t="s">
        <v>2118</v>
      </c>
      <c r="C238" s="39"/>
      <c r="D238" s="39"/>
      <c r="E238" s="39"/>
      <c r="F238" s="39"/>
      <c r="G238" s="39"/>
      <c r="H238" s="39"/>
      <c r="I238" s="39"/>
    </row>
    <row r="239" spans="2:9" ht="15" hidden="1">
      <c r="B239" s="40" t="s">
        <v>2111</v>
      </c>
      <c r="C239" s="46" t="s">
        <v>2127</v>
      </c>
      <c r="D239" s="39"/>
      <c r="E239" s="39"/>
      <c r="F239" s="39"/>
      <c r="G239" s="39"/>
      <c r="H239" s="39"/>
      <c r="I239" s="39"/>
    </row>
    <row r="240" spans="2:9" ht="15" hidden="1">
      <c r="B240" s="40" t="s">
        <v>2119</v>
      </c>
      <c r="C240" s="39"/>
      <c r="D240" s="39"/>
      <c r="E240" s="39"/>
      <c r="F240" s="39"/>
      <c r="G240" s="39"/>
      <c r="H240" s="39"/>
      <c r="I240" s="39"/>
    </row>
    <row r="241" spans="2:9" ht="15" hidden="1">
      <c r="B241" s="40" t="s">
        <v>2120</v>
      </c>
      <c r="C241" s="39"/>
      <c r="D241" s="39"/>
      <c r="E241" s="39"/>
      <c r="F241" s="39"/>
      <c r="G241" s="39"/>
      <c r="H241" s="39"/>
      <c r="I241" s="39"/>
    </row>
    <row r="242" spans="2:9" ht="15" hidden="1">
      <c r="B242" s="42"/>
      <c r="C242" s="39"/>
      <c r="D242" s="39"/>
      <c r="E242" s="39"/>
      <c r="F242" s="39"/>
      <c r="G242" s="39"/>
      <c r="H242" s="39"/>
      <c r="I242" s="39"/>
    </row>
    <row r="243" spans="2:9" ht="15" hidden="1">
      <c r="B243" s="227" t="s">
        <v>2100</v>
      </c>
      <c r="C243" s="227"/>
      <c r="D243" s="227"/>
      <c r="E243" s="227"/>
      <c r="F243" s="227"/>
      <c r="G243" s="227"/>
      <c r="H243" s="227"/>
      <c r="I243" s="39"/>
    </row>
    <row r="244" spans="2:9" ht="15" hidden="1">
      <c r="B244" s="40" t="s">
        <v>2121</v>
      </c>
      <c r="C244" s="39"/>
      <c r="D244" s="39"/>
      <c r="E244" s="39"/>
      <c r="F244" s="39"/>
      <c r="G244" s="39"/>
      <c r="H244" s="39"/>
      <c r="I244" s="39"/>
    </row>
    <row r="245" spans="2:9" ht="15" hidden="1">
      <c r="B245" s="40" t="s">
        <v>2122</v>
      </c>
      <c r="C245" s="39"/>
      <c r="D245" s="39"/>
      <c r="E245" s="39"/>
      <c r="F245" s="39"/>
      <c r="G245" s="39"/>
      <c r="H245" s="39"/>
      <c r="I245" s="39"/>
    </row>
    <row r="246" spans="2:9" ht="15" hidden="1">
      <c r="B246" s="40" t="s">
        <v>2101</v>
      </c>
      <c r="C246" s="39"/>
      <c r="D246" s="39"/>
      <c r="E246" s="39"/>
      <c r="F246" s="39"/>
      <c r="G246" s="39"/>
      <c r="H246" s="39"/>
      <c r="I246" s="39"/>
    </row>
    <row r="247" spans="2:9" ht="15" hidden="1">
      <c r="B247" s="40" t="s">
        <v>2123</v>
      </c>
      <c r="C247" s="39"/>
      <c r="D247" s="39"/>
      <c r="E247" s="39"/>
      <c r="F247" s="39"/>
      <c r="G247" s="39"/>
      <c r="H247" s="39"/>
      <c r="I247" s="39"/>
    </row>
    <row r="248" spans="2:9" ht="15" hidden="1">
      <c r="B248" s="40" t="s">
        <v>2124</v>
      </c>
      <c r="C248" s="39"/>
      <c r="D248" s="39"/>
      <c r="E248" s="39"/>
      <c r="F248" s="39"/>
      <c r="G248" s="39"/>
      <c r="H248" s="39"/>
      <c r="I248" s="39"/>
    </row>
    <row r="249" spans="2:9" ht="15" hidden="1">
      <c r="B249" s="40" t="s">
        <v>2111</v>
      </c>
      <c r="C249" s="39"/>
      <c r="D249" s="39"/>
      <c r="E249" s="39"/>
      <c r="F249" s="39"/>
      <c r="G249" s="39"/>
      <c r="H249" s="39"/>
      <c r="I249" s="39"/>
    </row>
    <row r="250" spans="2:9" ht="15" hidden="1">
      <c r="B250" s="40" t="s">
        <v>2125</v>
      </c>
      <c r="C250" s="39"/>
      <c r="D250" s="39"/>
      <c r="E250" s="39"/>
      <c r="F250" s="39"/>
      <c r="G250" s="39"/>
      <c r="H250" s="39"/>
      <c r="I250" s="39"/>
    </row>
    <row r="251" spans="2:9" ht="15" hidden="1">
      <c r="B251" s="40" t="s">
        <v>2126</v>
      </c>
      <c r="C251" s="39"/>
      <c r="D251" s="39"/>
      <c r="E251" s="39"/>
      <c r="F251" s="39"/>
      <c r="G251" s="39"/>
      <c r="H251" s="39"/>
      <c r="I251" s="39"/>
    </row>
    <row r="252" ht="15" hidden="1"/>
    <row r="254" spans="2:12" s="2" customFormat="1" ht="53.25" customHeight="1">
      <c r="B254" s="233" t="s">
        <v>2106</v>
      </c>
      <c r="C254" s="233"/>
      <c r="D254" s="233"/>
      <c r="E254" s="233"/>
      <c r="F254" s="233"/>
      <c r="G254" s="233"/>
      <c r="H254" s="44"/>
      <c r="I254" s="44"/>
      <c r="J254" s="44"/>
      <c r="K254" s="5"/>
      <c r="L254" s="5"/>
    </row>
    <row r="255" spans="2:12" s="2" customFormat="1" ht="52.5" customHeight="1">
      <c r="B255" s="232" t="s">
        <v>2107</v>
      </c>
      <c r="C255" s="232"/>
      <c r="D255" s="232"/>
      <c r="E255" s="232"/>
      <c r="F255" s="232"/>
      <c r="G255" s="232"/>
      <c r="H255" s="45"/>
      <c r="I255" s="45"/>
      <c r="J255" s="45"/>
      <c r="K255" s="5"/>
      <c r="L255" s="5"/>
    </row>
    <row r="256" spans="2:12" s="2" customFormat="1" ht="15">
      <c r="B256" s="5"/>
      <c r="C256" s="5"/>
      <c r="D256" s="5"/>
      <c r="E256" s="5"/>
      <c r="F256" s="5"/>
      <c r="G256" s="5"/>
      <c r="H256" s="5"/>
      <c r="I256" s="5"/>
      <c r="J256" s="5"/>
      <c r="K256" s="5"/>
      <c r="L256" s="5"/>
    </row>
    <row r="257" spans="2:12" s="2" customFormat="1" ht="15">
      <c r="B257" s="211" t="s">
        <v>2162</v>
      </c>
      <c r="C257" s="212"/>
      <c r="D257" s="212"/>
      <c r="E257" s="212" t="s">
        <v>2163</v>
      </c>
      <c r="F257"/>
      <c r="G257"/>
      <c r="H257" s="212"/>
      <c r="I257" s="5"/>
      <c r="J257" s="5"/>
      <c r="K257" s="5"/>
      <c r="L257" s="5"/>
    </row>
    <row r="258" spans="2:12" s="2" customFormat="1" ht="15">
      <c r="B258" s="5"/>
      <c r="C258" s="5"/>
      <c r="D258" s="5"/>
      <c r="E258" s="5"/>
      <c r="F258" s="5"/>
      <c r="G258" s="5"/>
      <c r="H258" s="5"/>
      <c r="I258" s="5"/>
      <c r="J258" s="5"/>
      <c r="K258" s="5"/>
      <c r="L258" s="5"/>
    </row>
    <row r="259" spans="2:12" s="2" customFormat="1" ht="15">
      <c r="B259" s="5"/>
      <c r="C259" s="5"/>
      <c r="D259" s="5"/>
      <c r="E259" s="5"/>
      <c r="F259" s="5"/>
      <c r="G259" s="5"/>
      <c r="H259" s="5"/>
      <c r="I259" s="5"/>
      <c r="J259" s="5"/>
      <c r="K259" s="5"/>
      <c r="L259" s="5"/>
    </row>
  </sheetData>
  <sheetProtection/>
  <mergeCells count="44">
    <mergeCell ref="G31:I31"/>
    <mergeCell ref="B67:B70"/>
    <mergeCell ref="C67:D67"/>
    <mergeCell ref="B187:D187"/>
    <mergeCell ref="B188:B202"/>
    <mergeCell ref="C4:D4"/>
    <mergeCell ref="C6:D6"/>
    <mergeCell ref="C8:D8"/>
    <mergeCell ref="C12:D12"/>
    <mergeCell ref="B223:I223"/>
    <mergeCell ref="D47:E47"/>
    <mergeCell ref="B48:D48"/>
    <mergeCell ref="B204:B216"/>
    <mergeCell ref="C60:D60"/>
    <mergeCell ref="B71:D71"/>
    <mergeCell ref="C56:D56"/>
    <mergeCell ref="C72:D72"/>
    <mergeCell ref="C82:D82"/>
    <mergeCell ref="B66:D66"/>
    <mergeCell ref="B255:G255"/>
    <mergeCell ref="B243:H243"/>
    <mergeCell ref="B254:G254"/>
    <mergeCell ref="C83:D83"/>
    <mergeCell ref="B221:I221"/>
    <mergeCell ref="C7:D7"/>
    <mergeCell ref="B10:D10"/>
    <mergeCell ref="B24:D24"/>
    <mergeCell ref="B25:B42"/>
    <mergeCell ref="B233:I233"/>
    <mergeCell ref="B14:B23"/>
    <mergeCell ref="C11:D11"/>
    <mergeCell ref="C31:D31"/>
    <mergeCell ref="B219:G219"/>
    <mergeCell ref="B49:B64"/>
    <mergeCell ref="B181:B186"/>
    <mergeCell ref="C181:D181"/>
    <mergeCell ref="B72:B179"/>
    <mergeCell ref="B220:G220"/>
    <mergeCell ref="B2:D2"/>
    <mergeCell ref="C3:D3"/>
    <mergeCell ref="B43:D43"/>
    <mergeCell ref="C9:D9"/>
    <mergeCell ref="B13:D13"/>
    <mergeCell ref="B44:B47"/>
  </mergeCells>
  <printOptions/>
  <pageMargins left="0.7086614173228347" right="0.7086614173228347" top="0.1968503937007874" bottom="0.7480314960629921" header="0.31496062992125984" footer="0.31496062992125984"/>
  <pageSetup fitToHeight="2" horizontalDpi="600" verticalDpi="600" orientation="landscape" paperSize="9" scale="4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D193" sqref="D193"/>
    </sheetView>
  </sheetViews>
  <sheetFormatPr defaultColWidth="9.140625" defaultRowHeight="15"/>
  <sheetData>
    <row r="1" spans="1:13" ht="15">
      <c r="A1" s="245" t="s">
        <v>1987</v>
      </c>
      <c r="B1" s="245"/>
      <c r="C1" s="245"/>
      <c r="D1" s="245"/>
      <c r="E1" s="245"/>
      <c r="F1" s="245"/>
      <c r="G1" s="245"/>
      <c r="H1" s="245"/>
      <c r="I1" s="245"/>
      <c r="J1" s="245"/>
      <c r="K1" s="245"/>
      <c r="L1" s="245"/>
      <c r="M1" s="245"/>
    </row>
    <row r="2" spans="1:14" ht="28.5" customHeight="1">
      <c r="A2" s="246" t="s">
        <v>2107</v>
      </c>
      <c r="B2" s="246"/>
      <c r="C2" s="246"/>
      <c r="D2" s="246"/>
      <c r="E2" s="246"/>
      <c r="F2" s="246"/>
      <c r="G2" s="246"/>
      <c r="H2" s="246"/>
      <c r="I2" s="246"/>
      <c r="J2" s="246"/>
      <c r="K2" s="246"/>
      <c r="L2" s="246"/>
      <c r="M2" s="246"/>
      <c r="N2" s="246"/>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7"/>
  <sheetViews>
    <sheetView zoomScalePageLayoutView="0" workbookViewId="0" topLeftCell="A1">
      <selection activeCell="D193" sqref="D193"/>
    </sheetView>
  </sheetViews>
  <sheetFormatPr defaultColWidth="9.140625" defaultRowHeight="15"/>
  <cols>
    <col min="1" max="1" width="15.7109375" style="109" customWidth="1"/>
    <col min="2" max="2" width="22.140625" style="109" customWidth="1"/>
    <col min="3" max="3" width="25.140625" style="109" customWidth="1"/>
    <col min="4" max="4" width="38.28125" style="109" customWidth="1"/>
    <col min="5" max="5" width="22.28125" style="109" customWidth="1"/>
    <col min="6" max="6" width="31.7109375" style="109" customWidth="1"/>
    <col min="7" max="16384" width="9.140625" style="109" customWidth="1"/>
  </cols>
  <sheetData>
    <row r="1" spans="1:4" s="145" customFormat="1" ht="15">
      <c r="A1" s="248" t="s">
        <v>2090</v>
      </c>
      <c r="B1" s="248"/>
      <c r="C1" s="176" t="s">
        <v>2150</v>
      </c>
      <c r="D1" s="166"/>
    </row>
    <row r="2" spans="1:4" s="145" customFormat="1" ht="15">
      <c r="A2" s="248" t="s">
        <v>2091</v>
      </c>
      <c r="B2" s="248"/>
      <c r="C2" s="177">
        <v>44805</v>
      </c>
      <c r="D2" s="166"/>
    </row>
    <row r="3" spans="1:4" s="145" customFormat="1" ht="15">
      <c r="A3" s="248" t="s">
        <v>2092</v>
      </c>
      <c r="B3" s="248"/>
      <c r="C3" s="176">
        <v>27.72</v>
      </c>
      <c r="D3" s="166"/>
    </row>
    <row r="4" spans="1:256" s="145" customFormat="1" ht="15">
      <c r="A4" s="167"/>
      <c r="B4" s="168"/>
      <c r="C4" s="167"/>
      <c r="D4" s="168"/>
      <c r="E4" s="169"/>
      <c r="F4" s="170"/>
      <c r="G4" s="169"/>
      <c r="H4" s="170"/>
      <c r="I4" s="169"/>
      <c r="J4" s="170"/>
      <c r="K4" s="169"/>
      <c r="L4" s="170"/>
      <c r="M4" s="169"/>
      <c r="N4" s="170"/>
      <c r="O4" s="169"/>
      <c r="P4" s="170"/>
      <c r="Q4" s="169"/>
      <c r="R4" s="170"/>
      <c r="S4" s="169"/>
      <c r="T4" s="170"/>
      <c r="U4" s="169"/>
      <c r="V4" s="170"/>
      <c r="W4" s="169"/>
      <c r="X4" s="170"/>
      <c r="Y4" s="169"/>
      <c r="Z4" s="170"/>
      <c r="AA4" s="169"/>
      <c r="AB4" s="170"/>
      <c r="AC4" s="169"/>
      <c r="AD4" s="170"/>
      <c r="AE4" s="169"/>
      <c r="AF4" s="170"/>
      <c r="AG4" s="169"/>
      <c r="AH4" s="170"/>
      <c r="AI4" s="169"/>
      <c r="AJ4" s="170"/>
      <c r="AK4" s="169"/>
      <c r="AL4" s="170"/>
      <c r="AM4" s="169"/>
      <c r="AN4" s="170"/>
      <c r="AO4" s="169"/>
      <c r="AP4" s="170"/>
      <c r="AQ4" s="169"/>
      <c r="AR4" s="170"/>
      <c r="AS4" s="169"/>
      <c r="AT4" s="170"/>
      <c r="AU4" s="169"/>
      <c r="AV4" s="170"/>
      <c r="AW4" s="169"/>
      <c r="AX4" s="170"/>
      <c r="AY4" s="169"/>
      <c r="AZ4" s="170"/>
      <c r="BA4" s="169"/>
      <c r="BB4" s="170"/>
      <c r="BC4" s="169"/>
      <c r="BD4" s="170"/>
      <c r="BE4" s="169"/>
      <c r="BF4" s="170"/>
      <c r="BG4" s="169"/>
      <c r="BH4" s="170"/>
      <c r="BI4" s="169"/>
      <c r="BJ4" s="170"/>
      <c r="BK4" s="169"/>
      <c r="BL4" s="170"/>
      <c r="BM4" s="169"/>
      <c r="BN4" s="170"/>
      <c r="BO4" s="169"/>
      <c r="BP4" s="170"/>
      <c r="BQ4" s="169"/>
      <c r="BR4" s="170"/>
      <c r="BS4" s="169"/>
      <c r="BT4" s="170"/>
      <c r="BU4" s="169"/>
      <c r="BV4" s="170"/>
      <c r="BW4" s="169"/>
      <c r="BX4" s="170"/>
      <c r="BY4" s="169"/>
      <c r="BZ4" s="170"/>
      <c r="CA4" s="169"/>
      <c r="CB4" s="170"/>
      <c r="CC4" s="169"/>
      <c r="CD4" s="170"/>
      <c r="CE4" s="169"/>
      <c r="CF4" s="170"/>
      <c r="CG4" s="169"/>
      <c r="CH4" s="170"/>
      <c r="CI4" s="169"/>
      <c r="CJ4" s="170"/>
      <c r="CK4" s="169"/>
      <c r="CL4" s="170"/>
      <c r="CM4" s="169"/>
      <c r="CN4" s="170"/>
      <c r="CO4" s="169"/>
      <c r="CP4" s="170"/>
      <c r="CQ4" s="169"/>
      <c r="CR4" s="170"/>
      <c r="CS4" s="169"/>
      <c r="CT4" s="170"/>
      <c r="CU4" s="169"/>
      <c r="CV4" s="170"/>
      <c r="CW4" s="169"/>
      <c r="CX4" s="170"/>
      <c r="CY4" s="169"/>
      <c r="CZ4" s="170"/>
      <c r="DA4" s="169"/>
      <c r="DB4" s="170"/>
      <c r="DC4" s="169"/>
      <c r="DD4" s="170"/>
      <c r="DE4" s="169"/>
      <c r="DF4" s="170"/>
      <c r="DG4" s="169"/>
      <c r="DH4" s="170"/>
      <c r="DI4" s="169"/>
      <c r="DJ4" s="170"/>
      <c r="DK4" s="169"/>
      <c r="DL4" s="170"/>
      <c r="DM4" s="169"/>
      <c r="DN4" s="170"/>
      <c r="DO4" s="169"/>
      <c r="DP4" s="170"/>
      <c r="DQ4" s="169"/>
      <c r="DR4" s="170"/>
      <c r="DS4" s="169"/>
      <c r="DT4" s="170"/>
      <c r="DU4" s="169"/>
      <c r="DV4" s="170"/>
      <c r="DW4" s="169"/>
      <c r="DX4" s="170"/>
      <c r="DY4" s="169"/>
      <c r="DZ4" s="170"/>
      <c r="EA4" s="169"/>
      <c r="EB4" s="170"/>
      <c r="EC4" s="169"/>
      <c r="ED4" s="170"/>
      <c r="EE4" s="169"/>
      <c r="EF4" s="170"/>
      <c r="EG4" s="169"/>
      <c r="EH4" s="170"/>
      <c r="EI4" s="169"/>
      <c r="EJ4" s="170"/>
      <c r="EK4" s="169"/>
      <c r="EL4" s="170"/>
      <c r="EM4" s="169"/>
      <c r="EN4" s="170"/>
      <c r="EO4" s="169"/>
      <c r="EP4" s="170"/>
      <c r="EQ4" s="169"/>
      <c r="ER4" s="170"/>
      <c r="ES4" s="169"/>
      <c r="ET4" s="170"/>
      <c r="EU4" s="169"/>
      <c r="EV4" s="170"/>
      <c r="EW4" s="169"/>
      <c r="EX4" s="170"/>
      <c r="EY4" s="169"/>
      <c r="EZ4" s="170"/>
      <c r="FA4" s="169"/>
      <c r="FB4" s="170"/>
      <c r="FC4" s="169"/>
      <c r="FD4" s="170"/>
      <c r="FE4" s="169"/>
      <c r="FF4" s="170"/>
      <c r="FG4" s="169"/>
      <c r="FH4" s="170"/>
      <c r="FI4" s="169"/>
      <c r="FJ4" s="170"/>
      <c r="FK4" s="169"/>
      <c r="FL4" s="170"/>
      <c r="FM4" s="169"/>
      <c r="FN4" s="170"/>
      <c r="FO4" s="169"/>
      <c r="FP4" s="170"/>
      <c r="FQ4" s="169"/>
      <c r="FR4" s="170"/>
      <c r="FS4" s="169"/>
      <c r="FT4" s="170"/>
      <c r="FU4" s="169"/>
      <c r="FV4" s="170"/>
      <c r="FW4" s="169"/>
      <c r="FX4" s="170"/>
      <c r="FY4" s="169"/>
      <c r="FZ4" s="170"/>
      <c r="GA4" s="169"/>
      <c r="GB4" s="170"/>
      <c r="GC4" s="169"/>
      <c r="GD4" s="170"/>
      <c r="GE4" s="169"/>
      <c r="GF4" s="170"/>
      <c r="GG4" s="169"/>
      <c r="GH4" s="170"/>
      <c r="GI4" s="169"/>
      <c r="GJ4" s="170"/>
      <c r="GK4" s="169"/>
      <c r="GL4" s="170"/>
      <c r="GM4" s="169"/>
      <c r="GN4" s="170"/>
      <c r="GO4" s="169"/>
      <c r="GP4" s="170"/>
      <c r="GQ4" s="169"/>
      <c r="GR4" s="170"/>
      <c r="GS4" s="169"/>
      <c r="GT4" s="170"/>
      <c r="GU4" s="169"/>
      <c r="GV4" s="170"/>
      <c r="GW4" s="169"/>
      <c r="GX4" s="170"/>
      <c r="GY4" s="169"/>
      <c r="GZ4" s="170"/>
      <c r="HA4" s="169"/>
      <c r="HB4" s="170"/>
      <c r="HC4" s="169"/>
      <c r="HD4" s="170"/>
      <c r="HE4" s="169"/>
      <c r="HF4" s="170"/>
      <c r="HG4" s="169"/>
      <c r="HH4" s="170"/>
      <c r="HI4" s="169"/>
      <c r="HJ4" s="170"/>
      <c r="HK4" s="169"/>
      <c r="HL4" s="170"/>
      <c r="HM4" s="169"/>
      <c r="HN4" s="170"/>
      <c r="HO4" s="169"/>
      <c r="HP4" s="170"/>
      <c r="HQ4" s="169"/>
      <c r="HR4" s="170"/>
      <c r="HS4" s="169"/>
      <c r="HT4" s="170"/>
      <c r="HU4" s="169"/>
      <c r="HV4" s="170"/>
      <c r="HW4" s="169"/>
      <c r="HX4" s="170"/>
      <c r="HY4" s="169"/>
      <c r="HZ4" s="170"/>
      <c r="IA4" s="169"/>
      <c r="IB4" s="170"/>
      <c r="IC4" s="169"/>
      <c r="ID4" s="170"/>
      <c r="IE4" s="169"/>
      <c r="IF4" s="170"/>
      <c r="IG4" s="169"/>
      <c r="IH4" s="170"/>
      <c r="II4" s="169"/>
      <c r="IJ4" s="170"/>
      <c r="IK4" s="169"/>
      <c r="IL4" s="170"/>
      <c r="IM4" s="169"/>
      <c r="IN4" s="170"/>
      <c r="IO4" s="169"/>
      <c r="IP4" s="170"/>
      <c r="IQ4" s="169"/>
      <c r="IR4" s="170"/>
      <c r="IS4" s="169"/>
      <c r="IT4" s="170"/>
      <c r="IU4" s="169"/>
      <c r="IV4" s="170"/>
    </row>
    <row r="5" spans="1:256" s="145" customFormat="1" ht="15">
      <c r="A5" s="169"/>
      <c r="B5" s="171"/>
      <c r="C5" s="169"/>
      <c r="D5" s="171"/>
      <c r="E5" s="169"/>
      <c r="F5" s="171"/>
      <c r="G5" s="169"/>
      <c r="H5" s="171"/>
      <c r="I5" s="169"/>
      <c r="J5" s="171"/>
      <c r="K5" s="169"/>
      <c r="L5" s="171"/>
      <c r="M5" s="169"/>
      <c r="N5" s="171"/>
      <c r="O5" s="169"/>
      <c r="P5" s="171"/>
      <c r="Q5" s="169"/>
      <c r="R5" s="171"/>
      <c r="S5" s="169"/>
      <c r="T5" s="171"/>
      <c r="U5" s="169"/>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69"/>
      <c r="BJ5" s="171"/>
      <c r="BK5" s="169"/>
      <c r="BL5" s="171"/>
      <c r="BM5" s="169"/>
      <c r="BN5" s="171"/>
      <c r="BO5" s="169"/>
      <c r="BP5" s="171"/>
      <c r="BQ5" s="169"/>
      <c r="BR5" s="171"/>
      <c r="BS5" s="169"/>
      <c r="BT5" s="171"/>
      <c r="BU5" s="169"/>
      <c r="BV5" s="171"/>
      <c r="BW5" s="169"/>
      <c r="BX5" s="171"/>
      <c r="BY5" s="169"/>
      <c r="BZ5" s="171"/>
      <c r="CA5" s="169"/>
      <c r="CB5" s="171"/>
      <c r="CC5" s="169"/>
      <c r="CD5" s="171"/>
      <c r="CE5" s="169"/>
      <c r="CF5" s="171"/>
      <c r="CG5" s="169"/>
      <c r="CH5" s="171"/>
      <c r="CI5" s="169"/>
      <c r="CJ5" s="171"/>
      <c r="CK5" s="169"/>
      <c r="CL5" s="171"/>
      <c r="CM5" s="169"/>
      <c r="CN5" s="171"/>
      <c r="CO5" s="169"/>
      <c r="CP5" s="171"/>
      <c r="CQ5" s="169"/>
      <c r="CR5" s="171"/>
      <c r="CS5" s="169"/>
      <c r="CT5" s="171"/>
      <c r="CU5" s="169"/>
      <c r="CV5" s="171"/>
      <c r="CW5" s="169"/>
      <c r="CX5" s="171"/>
      <c r="CY5" s="169"/>
      <c r="CZ5" s="171"/>
      <c r="DA5" s="169"/>
      <c r="DB5" s="171"/>
      <c r="DC5" s="169"/>
      <c r="DD5" s="171"/>
      <c r="DE5" s="169"/>
      <c r="DF5" s="171"/>
      <c r="DG5" s="169"/>
      <c r="DH5" s="171"/>
      <c r="DI5" s="169"/>
      <c r="DJ5" s="171"/>
      <c r="DK5" s="169"/>
      <c r="DL5" s="171"/>
      <c r="DM5" s="169"/>
      <c r="DN5" s="171"/>
      <c r="DO5" s="169"/>
      <c r="DP5" s="171"/>
      <c r="DQ5" s="169"/>
      <c r="DR5" s="171"/>
      <c r="DS5" s="169"/>
      <c r="DT5" s="171"/>
      <c r="DU5" s="169"/>
      <c r="DV5" s="171"/>
      <c r="DW5" s="169"/>
      <c r="DX5" s="171"/>
      <c r="DY5" s="169"/>
      <c r="DZ5" s="171"/>
      <c r="EA5" s="169"/>
      <c r="EB5" s="171"/>
      <c r="EC5" s="169"/>
      <c r="ED5" s="171"/>
      <c r="EE5" s="169"/>
      <c r="EF5" s="171"/>
      <c r="EG5" s="169"/>
      <c r="EH5" s="171"/>
      <c r="EI5" s="169"/>
      <c r="EJ5" s="171"/>
      <c r="EK5" s="169"/>
      <c r="EL5" s="171"/>
      <c r="EM5" s="169"/>
      <c r="EN5" s="171"/>
      <c r="EO5" s="169"/>
      <c r="EP5" s="171"/>
      <c r="EQ5" s="169"/>
      <c r="ER5" s="171"/>
      <c r="ES5" s="169"/>
      <c r="ET5" s="171"/>
      <c r="EU5" s="169"/>
      <c r="EV5" s="171"/>
      <c r="EW5" s="169"/>
      <c r="EX5" s="171"/>
      <c r="EY5" s="169"/>
      <c r="EZ5" s="171"/>
      <c r="FA5" s="169"/>
      <c r="FB5" s="171"/>
      <c r="FC5" s="169"/>
      <c r="FD5" s="171"/>
      <c r="FE5" s="169"/>
      <c r="FF5" s="171"/>
      <c r="FG5" s="169"/>
      <c r="FH5" s="171"/>
      <c r="FI5" s="169"/>
      <c r="FJ5" s="171"/>
      <c r="FK5" s="169"/>
      <c r="FL5" s="171"/>
      <c r="FM5" s="169"/>
      <c r="FN5" s="171"/>
      <c r="FO5" s="169"/>
      <c r="FP5" s="171"/>
      <c r="FQ5" s="169"/>
      <c r="FR5" s="171"/>
      <c r="FS5" s="169"/>
      <c r="FT5" s="171"/>
      <c r="FU5" s="169"/>
      <c r="FV5" s="171"/>
      <c r="FW5" s="169"/>
      <c r="FX5" s="171"/>
      <c r="FY5" s="169"/>
      <c r="FZ5" s="171"/>
      <c r="GA5" s="169"/>
      <c r="GB5" s="171"/>
      <c r="GC5" s="169"/>
      <c r="GD5" s="171"/>
      <c r="GE5" s="169"/>
      <c r="GF5" s="171"/>
      <c r="GG5" s="169"/>
      <c r="GH5" s="171"/>
      <c r="GI5" s="169"/>
      <c r="GJ5" s="171"/>
      <c r="GK5" s="169"/>
      <c r="GL5" s="171"/>
      <c r="GM5" s="169"/>
      <c r="GN5" s="171"/>
      <c r="GO5" s="169"/>
      <c r="GP5" s="171"/>
      <c r="GQ5" s="169"/>
      <c r="GR5" s="171"/>
      <c r="GS5" s="169"/>
      <c r="GT5" s="171"/>
      <c r="GU5" s="169"/>
      <c r="GV5" s="171"/>
      <c r="GW5" s="169"/>
      <c r="GX5" s="171"/>
      <c r="GY5" s="169"/>
      <c r="GZ5" s="171"/>
      <c r="HA5" s="169"/>
      <c r="HB5" s="171"/>
      <c r="HC5" s="169"/>
      <c r="HD5" s="171"/>
      <c r="HE5" s="169"/>
      <c r="HF5" s="171"/>
      <c r="HG5" s="169"/>
      <c r="HH5" s="171"/>
      <c r="HI5" s="169"/>
      <c r="HJ5" s="171"/>
      <c r="HK5" s="169"/>
      <c r="HL5" s="171"/>
      <c r="HM5" s="169"/>
      <c r="HN5" s="171"/>
      <c r="HO5" s="169"/>
      <c r="HP5" s="171"/>
      <c r="HQ5" s="169"/>
      <c r="HR5" s="171"/>
      <c r="HS5" s="169"/>
      <c r="HT5" s="171"/>
      <c r="HU5" s="169"/>
      <c r="HV5" s="171"/>
      <c r="HW5" s="169"/>
      <c r="HX5" s="171"/>
      <c r="HY5" s="169"/>
      <c r="HZ5" s="171"/>
      <c r="IA5" s="169"/>
      <c r="IB5" s="171"/>
      <c r="IC5" s="169"/>
      <c r="ID5" s="171"/>
      <c r="IE5" s="169"/>
      <c r="IF5" s="171"/>
      <c r="IG5" s="169"/>
      <c r="IH5" s="171"/>
      <c r="II5" s="169"/>
      <c r="IJ5" s="171"/>
      <c r="IK5" s="169"/>
      <c r="IL5" s="171"/>
      <c r="IM5" s="169"/>
      <c r="IN5" s="171"/>
      <c r="IO5" s="169"/>
      <c r="IP5" s="171"/>
      <c r="IQ5" s="169"/>
      <c r="IR5" s="171"/>
      <c r="IS5" s="169"/>
      <c r="IT5" s="171"/>
      <c r="IU5" s="169"/>
      <c r="IV5" s="171"/>
    </row>
    <row r="6" spans="1:256" s="145" customFormat="1" ht="15">
      <c r="A6" s="169"/>
      <c r="B6" s="172"/>
      <c r="C6" s="169"/>
      <c r="D6" s="172"/>
      <c r="E6" s="169"/>
      <c r="F6" s="172"/>
      <c r="G6" s="169"/>
      <c r="H6" s="172"/>
      <c r="I6" s="169"/>
      <c r="J6" s="172"/>
      <c r="K6" s="169"/>
      <c r="L6" s="172"/>
      <c r="M6" s="169"/>
      <c r="N6" s="172"/>
      <c r="O6" s="169"/>
      <c r="P6" s="172"/>
      <c r="Q6" s="169"/>
      <c r="R6" s="172"/>
      <c r="S6" s="169"/>
      <c r="T6" s="172"/>
      <c r="U6" s="169"/>
      <c r="V6" s="172"/>
      <c r="W6" s="169"/>
      <c r="X6" s="172"/>
      <c r="Y6" s="169"/>
      <c r="Z6" s="172"/>
      <c r="AA6" s="169"/>
      <c r="AB6" s="172"/>
      <c r="AC6" s="169"/>
      <c r="AD6" s="172"/>
      <c r="AE6" s="169"/>
      <c r="AF6" s="172"/>
      <c r="AG6" s="169"/>
      <c r="AH6" s="172"/>
      <c r="AI6" s="169"/>
      <c r="AJ6" s="172"/>
      <c r="AK6" s="169"/>
      <c r="AL6" s="172"/>
      <c r="AM6" s="169"/>
      <c r="AN6" s="172"/>
      <c r="AO6" s="169"/>
      <c r="AP6" s="172"/>
      <c r="AQ6" s="169"/>
      <c r="AR6" s="172"/>
      <c r="AS6" s="169"/>
      <c r="AT6" s="172"/>
      <c r="AU6" s="169"/>
      <c r="AV6" s="172"/>
      <c r="AW6" s="169"/>
      <c r="AX6" s="172"/>
      <c r="AY6" s="169"/>
      <c r="AZ6" s="172"/>
      <c r="BA6" s="169"/>
      <c r="BB6" s="172"/>
      <c r="BC6" s="169"/>
      <c r="BD6" s="172"/>
      <c r="BE6" s="169"/>
      <c r="BF6" s="172"/>
      <c r="BG6" s="169"/>
      <c r="BH6" s="172"/>
      <c r="BI6" s="169"/>
      <c r="BJ6" s="172"/>
      <c r="BK6" s="169"/>
      <c r="BL6" s="172"/>
      <c r="BM6" s="169"/>
      <c r="BN6" s="172"/>
      <c r="BO6" s="169"/>
      <c r="BP6" s="172"/>
      <c r="BQ6" s="169"/>
      <c r="BR6" s="172"/>
      <c r="BS6" s="169"/>
      <c r="BT6" s="172"/>
      <c r="BU6" s="169"/>
      <c r="BV6" s="172"/>
      <c r="BW6" s="169"/>
      <c r="BX6" s="172"/>
      <c r="BY6" s="169"/>
      <c r="BZ6" s="172"/>
      <c r="CA6" s="169"/>
      <c r="CB6" s="172"/>
      <c r="CC6" s="169"/>
      <c r="CD6" s="172"/>
      <c r="CE6" s="169"/>
      <c r="CF6" s="172"/>
      <c r="CG6" s="169"/>
      <c r="CH6" s="172"/>
      <c r="CI6" s="169"/>
      <c r="CJ6" s="172"/>
      <c r="CK6" s="169"/>
      <c r="CL6" s="172"/>
      <c r="CM6" s="169"/>
      <c r="CN6" s="172"/>
      <c r="CO6" s="169"/>
      <c r="CP6" s="172"/>
      <c r="CQ6" s="169"/>
      <c r="CR6" s="172"/>
      <c r="CS6" s="169"/>
      <c r="CT6" s="172"/>
      <c r="CU6" s="169"/>
      <c r="CV6" s="172"/>
      <c r="CW6" s="169"/>
      <c r="CX6" s="172"/>
      <c r="CY6" s="169"/>
      <c r="CZ6" s="172"/>
      <c r="DA6" s="169"/>
      <c r="DB6" s="172"/>
      <c r="DC6" s="169"/>
      <c r="DD6" s="172"/>
      <c r="DE6" s="169"/>
      <c r="DF6" s="172"/>
      <c r="DG6" s="169"/>
      <c r="DH6" s="172"/>
      <c r="DI6" s="169"/>
      <c r="DJ6" s="172"/>
      <c r="DK6" s="169"/>
      <c r="DL6" s="172"/>
      <c r="DM6" s="169"/>
      <c r="DN6" s="172"/>
      <c r="DO6" s="169"/>
      <c r="DP6" s="172"/>
      <c r="DQ6" s="169"/>
      <c r="DR6" s="172"/>
      <c r="DS6" s="169"/>
      <c r="DT6" s="172"/>
      <c r="DU6" s="169"/>
      <c r="DV6" s="172"/>
      <c r="DW6" s="169"/>
      <c r="DX6" s="172"/>
      <c r="DY6" s="169"/>
      <c r="DZ6" s="172"/>
      <c r="EA6" s="169"/>
      <c r="EB6" s="172"/>
      <c r="EC6" s="169"/>
      <c r="ED6" s="172"/>
      <c r="EE6" s="169"/>
      <c r="EF6" s="172"/>
      <c r="EG6" s="169"/>
      <c r="EH6" s="172"/>
      <c r="EI6" s="169"/>
      <c r="EJ6" s="172"/>
      <c r="EK6" s="169"/>
      <c r="EL6" s="172"/>
      <c r="EM6" s="169"/>
      <c r="EN6" s="172"/>
      <c r="EO6" s="169"/>
      <c r="EP6" s="172"/>
      <c r="EQ6" s="169"/>
      <c r="ER6" s="172"/>
      <c r="ES6" s="169"/>
      <c r="ET6" s="172"/>
      <c r="EU6" s="169"/>
      <c r="EV6" s="172"/>
      <c r="EW6" s="169"/>
      <c r="EX6" s="172"/>
      <c r="EY6" s="169"/>
      <c r="EZ6" s="172"/>
      <c r="FA6" s="169"/>
      <c r="FB6" s="172"/>
      <c r="FC6" s="169"/>
      <c r="FD6" s="172"/>
      <c r="FE6" s="169"/>
      <c r="FF6" s="172"/>
      <c r="FG6" s="169"/>
      <c r="FH6" s="172"/>
      <c r="FI6" s="169"/>
      <c r="FJ6" s="172"/>
      <c r="FK6" s="169"/>
      <c r="FL6" s="172"/>
      <c r="FM6" s="169"/>
      <c r="FN6" s="172"/>
      <c r="FO6" s="169"/>
      <c r="FP6" s="172"/>
      <c r="FQ6" s="169"/>
      <c r="FR6" s="172"/>
      <c r="FS6" s="169"/>
      <c r="FT6" s="172"/>
      <c r="FU6" s="169"/>
      <c r="FV6" s="172"/>
      <c r="FW6" s="169"/>
      <c r="FX6" s="172"/>
      <c r="FY6" s="169"/>
      <c r="FZ6" s="172"/>
      <c r="GA6" s="169"/>
      <c r="GB6" s="172"/>
      <c r="GC6" s="169"/>
      <c r="GD6" s="172"/>
      <c r="GE6" s="169"/>
      <c r="GF6" s="172"/>
      <c r="GG6" s="169"/>
      <c r="GH6" s="172"/>
      <c r="GI6" s="169"/>
      <c r="GJ6" s="172"/>
      <c r="GK6" s="169"/>
      <c r="GL6" s="172"/>
      <c r="GM6" s="169"/>
      <c r="GN6" s="172"/>
      <c r="GO6" s="169"/>
      <c r="GP6" s="172"/>
      <c r="GQ6" s="169"/>
      <c r="GR6" s="172"/>
      <c r="GS6" s="169"/>
      <c r="GT6" s="172"/>
      <c r="GU6" s="169"/>
      <c r="GV6" s="172"/>
      <c r="GW6" s="169"/>
      <c r="GX6" s="172"/>
      <c r="GY6" s="169"/>
      <c r="GZ6" s="172"/>
      <c r="HA6" s="169"/>
      <c r="HB6" s="172"/>
      <c r="HC6" s="169"/>
      <c r="HD6" s="172"/>
      <c r="HE6" s="169"/>
      <c r="HF6" s="172"/>
      <c r="HG6" s="169"/>
      <c r="HH6" s="172"/>
      <c r="HI6" s="169"/>
      <c r="HJ6" s="172"/>
      <c r="HK6" s="169"/>
      <c r="HL6" s="172"/>
      <c r="HM6" s="169"/>
      <c r="HN6" s="172"/>
      <c r="HO6" s="169"/>
      <c r="HP6" s="172"/>
      <c r="HQ6" s="169"/>
      <c r="HR6" s="172"/>
      <c r="HS6" s="169"/>
      <c r="HT6" s="172"/>
      <c r="HU6" s="169"/>
      <c r="HV6" s="172"/>
      <c r="HW6" s="169"/>
      <c r="HX6" s="172"/>
      <c r="HY6" s="169"/>
      <c r="HZ6" s="172"/>
      <c r="IA6" s="169"/>
      <c r="IB6" s="172"/>
      <c r="IC6" s="169"/>
      <c r="ID6" s="172"/>
      <c r="IE6" s="169"/>
      <c r="IF6" s="172"/>
      <c r="IG6" s="169"/>
      <c r="IH6" s="172"/>
      <c r="II6" s="169"/>
      <c r="IJ6" s="172"/>
      <c r="IK6" s="169"/>
      <c r="IL6" s="172"/>
      <c r="IM6" s="169"/>
      <c r="IN6" s="172"/>
      <c r="IO6" s="169"/>
      <c r="IP6" s="172"/>
      <c r="IQ6" s="169"/>
      <c r="IR6" s="172"/>
      <c r="IS6" s="169"/>
      <c r="IT6" s="172"/>
      <c r="IU6" s="169"/>
      <c r="IV6" s="172"/>
    </row>
    <row r="7" spans="1:6" s="145" customFormat="1" ht="15">
      <c r="A7" s="247" t="s">
        <v>1988</v>
      </c>
      <c r="B7" s="247"/>
      <c r="C7" s="247"/>
      <c r="D7" s="247"/>
      <c r="E7" s="247"/>
      <c r="F7" s="247"/>
    </row>
    <row r="8" spans="1:6" s="145" customFormat="1" ht="15">
      <c r="A8" s="166" t="s">
        <v>1989</v>
      </c>
      <c r="B8" s="166" t="s">
        <v>1990</v>
      </c>
      <c r="C8" s="166" t="s">
        <v>1991</v>
      </c>
      <c r="D8" s="166" t="s">
        <v>1992</v>
      </c>
      <c r="E8" s="166" t="s">
        <v>1993</v>
      </c>
      <c r="F8" s="166" t="s">
        <v>20</v>
      </c>
    </row>
    <row r="9" spans="1:6" s="145" customFormat="1" ht="15">
      <c r="A9" s="166"/>
      <c r="B9" s="173"/>
      <c r="C9" s="174"/>
      <c r="D9" s="175"/>
      <c r="E9" s="174"/>
      <c r="F9" s="166"/>
    </row>
    <row r="10" spans="1:6" s="145" customFormat="1" ht="15">
      <c r="A10" s="166"/>
      <c r="B10" s="173"/>
      <c r="C10" s="174"/>
      <c r="D10" s="175"/>
      <c r="E10" s="174"/>
      <c r="F10" s="166"/>
    </row>
    <row r="11" spans="1:6" s="145" customFormat="1" ht="15">
      <c r="A11" s="166"/>
      <c r="B11" s="173"/>
      <c r="C11" s="174"/>
      <c r="D11" s="175"/>
      <c r="E11" s="174"/>
      <c r="F11" s="166"/>
    </row>
    <row r="12" spans="1:6" s="145" customFormat="1" ht="15">
      <c r="A12" s="166"/>
      <c r="B12" s="173"/>
      <c r="C12" s="174"/>
      <c r="D12" s="175"/>
      <c r="E12" s="174"/>
      <c r="F12" s="166"/>
    </row>
    <row r="13" spans="1:6" s="145" customFormat="1" ht="15">
      <c r="A13" s="166"/>
      <c r="B13" s="173"/>
      <c r="C13" s="174"/>
      <c r="D13" s="175"/>
      <c r="E13" s="174"/>
      <c r="F13" s="166"/>
    </row>
    <row r="14" spans="1:6" s="145" customFormat="1" ht="15">
      <c r="A14" s="166"/>
      <c r="B14" s="173"/>
      <c r="C14" s="174"/>
      <c r="D14" s="175"/>
      <c r="E14" s="174"/>
      <c r="F14" s="166"/>
    </row>
    <row r="15" spans="1:6" s="145" customFormat="1" ht="15">
      <c r="A15" s="166"/>
      <c r="B15" s="173"/>
      <c r="C15" s="174"/>
      <c r="D15" s="175"/>
      <c r="E15" s="174"/>
      <c r="F15" s="166"/>
    </row>
    <row r="16" spans="1:6" s="145" customFormat="1" ht="15">
      <c r="A16" s="166"/>
      <c r="B16" s="173"/>
      <c r="C16" s="174"/>
      <c r="D16" s="175"/>
      <c r="E16" s="174"/>
      <c r="F16" s="166"/>
    </row>
    <row r="17" spans="1:6" s="145" customFormat="1" ht="15">
      <c r="A17" s="166"/>
      <c r="B17" s="173"/>
      <c r="C17" s="174"/>
      <c r="D17" s="175"/>
      <c r="E17" s="174"/>
      <c r="F17" s="166"/>
    </row>
    <row r="18" spans="1:6" s="145" customFormat="1" ht="15">
      <c r="A18" s="166"/>
      <c r="B18" s="173"/>
      <c r="C18" s="174"/>
      <c r="D18" s="175"/>
      <c r="E18" s="174"/>
      <c r="F18" s="166"/>
    </row>
    <row r="19" spans="1:6" s="145" customFormat="1" ht="15">
      <c r="A19" s="166"/>
      <c r="B19" s="173"/>
      <c r="C19" s="174"/>
      <c r="D19" s="175"/>
      <c r="E19" s="174"/>
      <c r="F19" s="166"/>
    </row>
    <row r="20" spans="1:6" s="145" customFormat="1" ht="15">
      <c r="A20" s="166"/>
      <c r="B20" s="173"/>
      <c r="C20" s="174"/>
      <c r="D20" s="175"/>
      <c r="E20" s="174"/>
      <c r="F20" s="166"/>
    </row>
    <row r="21" spans="1:6" s="145" customFormat="1" ht="15">
      <c r="A21" s="166"/>
      <c r="B21" s="173"/>
      <c r="C21" s="174"/>
      <c r="D21" s="175"/>
      <c r="E21" s="174"/>
      <c r="F21" s="166"/>
    </row>
    <row r="22" spans="1:6" s="145" customFormat="1" ht="15">
      <c r="A22" s="166"/>
      <c r="B22" s="173"/>
      <c r="C22" s="174"/>
      <c r="D22" s="175"/>
      <c r="E22" s="174"/>
      <c r="F22" s="166"/>
    </row>
    <row r="23" spans="1:6" s="145" customFormat="1" ht="15">
      <c r="A23" s="166"/>
      <c r="B23" s="173"/>
      <c r="C23" s="174"/>
      <c r="D23" s="175"/>
      <c r="E23" s="174"/>
      <c r="F23" s="166"/>
    </row>
    <row r="24" spans="1:6" s="145" customFormat="1" ht="15">
      <c r="A24" s="166"/>
      <c r="B24" s="166"/>
      <c r="C24" s="166"/>
      <c r="D24" s="166"/>
      <c r="E24" s="166"/>
      <c r="F24" s="166"/>
    </row>
    <row r="25" spans="1:6" s="145" customFormat="1" ht="15">
      <c r="A25" s="166"/>
      <c r="B25" s="166"/>
      <c r="C25" s="166"/>
      <c r="D25" s="166"/>
      <c r="E25" s="166"/>
      <c r="F25" s="166"/>
    </row>
    <row r="26" spans="1:6" s="145" customFormat="1" ht="15">
      <c r="A26" s="166"/>
      <c r="B26" s="166"/>
      <c r="C26" s="166"/>
      <c r="D26" s="166"/>
      <c r="E26" s="166"/>
      <c r="F26" s="166"/>
    </row>
    <row r="27" spans="1:6" s="145" customFormat="1" ht="15">
      <c r="A27" s="166"/>
      <c r="B27" s="166"/>
      <c r="C27" s="166"/>
      <c r="D27" s="166"/>
      <c r="E27" s="166"/>
      <c r="F27" s="166"/>
    </row>
    <row r="28" spans="1:6" ht="15">
      <c r="A28" s="166"/>
      <c r="B28" s="166"/>
      <c r="C28" s="166"/>
      <c r="D28" s="166"/>
      <c r="E28" s="166"/>
      <c r="F28" s="166"/>
    </row>
    <row r="29" spans="1:6" ht="15">
      <c r="A29" s="166"/>
      <c r="B29" s="166"/>
      <c r="C29" s="166"/>
      <c r="D29" s="166"/>
      <c r="E29" s="166"/>
      <c r="F29" s="166"/>
    </row>
    <row r="30" spans="1:6" ht="15">
      <c r="A30" s="166"/>
      <c r="B30" s="166"/>
      <c r="C30" s="166"/>
      <c r="D30" s="166"/>
      <c r="E30" s="166"/>
      <c r="F30" s="166"/>
    </row>
    <row r="31" spans="1:6" ht="15">
      <c r="A31" s="166"/>
      <c r="B31" s="166"/>
      <c r="C31" s="166"/>
      <c r="D31" s="166"/>
      <c r="E31" s="166"/>
      <c r="F31" s="166"/>
    </row>
    <row r="32" spans="1:6" ht="15">
      <c r="A32" s="166"/>
      <c r="B32" s="166"/>
      <c r="C32" s="166"/>
      <c r="D32" s="166"/>
      <c r="E32" s="166"/>
      <c r="F32" s="166"/>
    </row>
    <row r="33" spans="1:6" ht="15">
      <c r="A33" s="166"/>
      <c r="B33" s="166"/>
      <c r="C33" s="166"/>
      <c r="D33" s="166"/>
      <c r="E33" s="166"/>
      <c r="F33" s="166"/>
    </row>
    <row r="34" spans="1:6" ht="15">
      <c r="A34" s="166"/>
      <c r="B34" s="166"/>
      <c r="C34" s="166"/>
      <c r="D34" s="166"/>
      <c r="E34" s="166"/>
      <c r="F34" s="166"/>
    </row>
    <row r="35" spans="1:6" ht="15">
      <c r="A35" s="166"/>
      <c r="B35" s="166"/>
      <c r="C35" s="166"/>
      <c r="D35" s="166"/>
      <c r="E35" s="166"/>
      <c r="F35" s="166"/>
    </row>
    <row r="36" spans="1:6" ht="15">
      <c r="A36" s="166"/>
      <c r="B36" s="166"/>
      <c r="C36" s="166"/>
      <c r="D36" s="166"/>
      <c r="E36" s="166"/>
      <c r="F36" s="166"/>
    </row>
    <row r="37" spans="1:6" ht="15">
      <c r="A37" s="166"/>
      <c r="B37" s="166"/>
      <c r="C37" s="166"/>
      <c r="D37" s="166"/>
      <c r="E37" s="166"/>
      <c r="F37" s="166"/>
    </row>
    <row r="38" spans="1:6" ht="15">
      <c r="A38" s="166"/>
      <c r="B38" s="166"/>
      <c r="C38" s="166"/>
      <c r="D38" s="166"/>
      <c r="E38" s="166"/>
      <c r="F38" s="166"/>
    </row>
    <row r="39" spans="1:6" ht="15">
      <c r="A39" s="166"/>
      <c r="B39" s="166"/>
      <c r="C39" s="166"/>
      <c r="D39" s="166"/>
      <c r="E39" s="166"/>
      <c r="F39" s="166"/>
    </row>
    <row r="42" spans="1:9" ht="15" customHeight="1">
      <c r="A42" s="249" t="s">
        <v>2107</v>
      </c>
      <c r="B42" s="249"/>
      <c r="C42" s="249"/>
      <c r="D42" s="249"/>
      <c r="E42" s="249"/>
      <c r="F42" s="249"/>
      <c r="G42" s="43"/>
      <c r="H42" s="43"/>
      <c r="I42" s="43"/>
    </row>
    <row r="43" spans="1:6" ht="15">
      <c r="A43" s="249"/>
      <c r="B43" s="249"/>
      <c r="C43" s="249"/>
      <c r="D43" s="249"/>
      <c r="E43" s="249"/>
      <c r="F43" s="249"/>
    </row>
    <row r="44" spans="1:6" ht="15">
      <c r="A44" s="249"/>
      <c r="B44" s="249"/>
      <c r="C44" s="249"/>
      <c r="D44" s="249"/>
      <c r="E44" s="249"/>
      <c r="F44" s="249"/>
    </row>
    <row r="45" spans="1:6" ht="15">
      <c r="A45" s="249"/>
      <c r="B45" s="249"/>
      <c r="C45" s="249"/>
      <c r="D45" s="249"/>
      <c r="E45" s="249"/>
      <c r="F45" s="249"/>
    </row>
    <row r="46" spans="1:6" ht="15">
      <c r="A46" s="249"/>
      <c r="B46" s="249"/>
      <c r="C46" s="249"/>
      <c r="D46" s="249"/>
      <c r="E46" s="249"/>
      <c r="F46" s="249"/>
    </row>
    <row r="47" spans="1:6" ht="15">
      <c r="A47" s="249"/>
      <c r="B47" s="249"/>
      <c r="C47" s="249"/>
      <c r="D47" s="249"/>
      <c r="E47" s="249"/>
      <c r="F47" s="249"/>
    </row>
  </sheetData>
  <sheetProtection/>
  <mergeCells count="5">
    <mergeCell ref="A7:F7"/>
    <mergeCell ref="A1:B1"/>
    <mergeCell ref="A2:B2"/>
    <mergeCell ref="A3:B3"/>
    <mergeCell ref="A42:F47"/>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D193" sqref="D193"/>
    </sheetView>
  </sheetViews>
  <sheetFormatPr defaultColWidth="9.140625" defaultRowHeight="15"/>
  <cols>
    <col min="1" max="1" width="42.421875" style="109" customWidth="1"/>
    <col min="2" max="2" width="26.7109375" style="109" customWidth="1"/>
    <col min="3" max="16384" width="9.140625" style="109" customWidth="1"/>
  </cols>
  <sheetData>
    <row r="1" spans="1:2" ht="15">
      <c r="A1" s="247" t="s">
        <v>1994</v>
      </c>
      <c r="B1" s="247"/>
    </row>
    <row r="2" spans="1:2" ht="15">
      <c r="A2" s="166" t="s">
        <v>1989</v>
      </c>
      <c r="B2" s="166" t="s">
        <v>1995</v>
      </c>
    </row>
    <row r="3" spans="1:2" ht="15">
      <c r="A3" s="166"/>
      <c r="B3" s="166"/>
    </row>
    <row r="4" spans="1:2" ht="15">
      <c r="A4" s="166"/>
      <c r="B4" s="166"/>
    </row>
    <row r="5" spans="1:2" ht="15">
      <c r="A5" s="166"/>
      <c r="B5" s="166"/>
    </row>
    <row r="6" spans="1:2" ht="15">
      <c r="A6" s="166"/>
      <c r="B6" s="166"/>
    </row>
    <row r="7" spans="1:2" ht="15">
      <c r="A7" s="166"/>
      <c r="B7" s="166"/>
    </row>
    <row r="8" spans="1:2" ht="15">
      <c r="A8" s="166"/>
      <c r="B8" s="166"/>
    </row>
    <row r="9" spans="1:2" ht="15">
      <c r="A9" s="166"/>
      <c r="B9" s="166"/>
    </row>
    <row r="13" spans="1:9" ht="15" customHeight="1">
      <c r="A13" s="249" t="s">
        <v>2107</v>
      </c>
      <c r="B13" s="249"/>
      <c r="C13" s="43"/>
      <c r="D13" s="43"/>
      <c r="E13" s="43"/>
      <c r="F13" s="43"/>
      <c r="G13" s="43"/>
      <c r="H13" s="43"/>
      <c r="I13" s="43"/>
    </row>
    <row r="14" spans="1:2" ht="15">
      <c r="A14" s="249"/>
      <c r="B14" s="249"/>
    </row>
    <row r="15" spans="1:2" ht="15">
      <c r="A15" s="249"/>
      <c r="B15" s="249"/>
    </row>
    <row r="16" spans="1:2" ht="15">
      <c r="A16" s="249"/>
      <c r="B16" s="249"/>
    </row>
    <row r="17" spans="1:2" ht="15">
      <c r="A17" s="249"/>
      <c r="B17" s="249"/>
    </row>
    <row r="18" spans="1:2" ht="15">
      <c r="A18" s="249"/>
      <c r="B18" s="249"/>
    </row>
    <row r="19" spans="1:2" ht="15">
      <c r="A19" s="249"/>
      <c r="B19" s="249"/>
    </row>
  </sheetData>
  <sheetProtection/>
  <mergeCells count="2">
    <mergeCell ref="A1:B1"/>
    <mergeCell ref="A13:B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70"/>
  <sheetViews>
    <sheetView tabSelected="1" zoomScale="70" zoomScaleNormal="70" zoomScalePageLayoutView="0" workbookViewId="0" topLeftCell="A1">
      <selection activeCell="C23" sqref="C23"/>
    </sheetView>
  </sheetViews>
  <sheetFormatPr defaultColWidth="9.140625" defaultRowHeight="15"/>
  <cols>
    <col min="1" max="1" width="1.1484375" style="109" customWidth="1"/>
    <col min="2" max="2" width="43.421875" style="109" customWidth="1"/>
    <col min="3" max="3" width="73.28125" style="109" customWidth="1"/>
    <col min="4" max="4" width="11.140625" style="109" hidden="1" customWidth="1"/>
    <col min="5" max="5" width="15.421875" style="109" customWidth="1"/>
    <col min="6" max="6" width="25.57421875" style="109" customWidth="1"/>
    <col min="7" max="7" width="20.8515625" style="109" customWidth="1"/>
    <col min="8" max="8" width="18.57421875" style="109" customWidth="1"/>
    <col min="9" max="9" width="28.7109375" style="109" customWidth="1"/>
    <col min="10" max="10" width="16.00390625" style="109" customWidth="1"/>
    <col min="11" max="11" width="11.28125" style="109" customWidth="1"/>
    <col min="12" max="12" width="36.57421875" style="109" customWidth="1"/>
    <col min="13" max="16384" width="9.140625" style="109" customWidth="1"/>
  </cols>
  <sheetData>
    <row r="1" spans="1:13" ht="15">
      <c r="A1" s="107"/>
      <c r="B1" s="259" t="s">
        <v>2102</v>
      </c>
      <c r="C1" s="260"/>
      <c r="D1" s="260"/>
      <c r="E1" s="260"/>
      <c r="F1" s="260"/>
      <c r="G1" s="260"/>
      <c r="H1" s="260"/>
      <c r="I1" s="260"/>
      <c r="J1" s="261"/>
      <c r="K1" s="108"/>
      <c r="L1" s="108"/>
      <c r="M1" s="108"/>
    </row>
    <row r="2" spans="1:13" ht="15">
      <c r="A2" s="107"/>
      <c r="B2" s="262"/>
      <c r="C2" s="263"/>
      <c r="D2" s="263"/>
      <c r="E2" s="263"/>
      <c r="F2" s="263"/>
      <c r="G2" s="263"/>
      <c r="H2" s="263"/>
      <c r="I2" s="263"/>
      <c r="J2" s="264"/>
      <c r="K2" s="110"/>
      <c r="L2" s="108"/>
      <c r="M2" s="108"/>
    </row>
    <row r="3" spans="1:13" ht="19.5" customHeight="1">
      <c r="A3" s="107"/>
      <c r="B3" s="111" t="s">
        <v>26</v>
      </c>
      <c r="C3" s="265" t="s">
        <v>2152</v>
      </c>
      <c r="D3" s="265"/>
      <c r="E3" s="266"/>
      <c r="F3" s="266"/>
      <c r="G3" s="266"/>
      <c r="H3" s="266"/>
      <c r="I3" s="266"/>
      <c r="J3" s="266"/>
      <c r="K3" s="110"/>
      <c r="L3" s="108"/>
      <c r="M3" s="108"/>
    </row>
    <row r="4" spans="1:13" ht="80.25" customHeight="1">
      <c r="A4" s="107"/>
      <c r="B4" s="112" t="s">
        <v>2103</v>
      </c>
      <c r="C4" s="274" t="s">
        <v>2161</v>
      </c>
      <c r="D4" s="274"/>
      <c r="E4" s="274"/>
      <c r="F4" s="274"/>
      <c r="G4" s="274"/>
      <c r="H4" s="274"/>
      <c r="I4" s="274"/>
      <c r="J4" s="274"/>
      <c r="K4" s="113"/>
      <c r="L4" s="114"/>
      <c r="M4" s="108"/>
    </row>
    <row r="5" spans="1:13" ht="15">
      <c r="A5" s="107"/>
      <c r="B5" s="267" t="s">
        <v>2032</v>
      </c>
      <c r="C5" s="268"/>
      <c r="D5" s="115"/>
      <c r="E5" s="269" t="s">
        <v>2034</v>
      </c>
      <c r="F5" s="270"/>
      <c r="G5" s="270"/>
      <c r="H5" s="270"/>
      <c r="I5" s="270"/>
      <c r="J5" s="270"/>
      <c r="K5" s="108"/>
      <c r="L5" s="108"/>
      <c r="M5" s="108"/>
    </row>
    <row r="6" spans="1:10" ht="15">
      <c r="A6" s="107"/>
      <c r="B6" s="116" t="s">
        <v>2058</v>
      </c>
      <c r="C6" s="117" t="s">
        <v>2151</v>
      </c>
      <c r="D6" s="103"/>
      <c r="E6" s="271" t="s">
        <v>2036</v>
      </c>
      <c r="F6" s="272"/>
      <c r="G6" s="273" t="s">
        <v>2153</v>
      </c>
      <c r="H6" s="272"/>
      <c r="I6" s="275" t="s">
        <v>2063</v>
      </c>
      <c r="J6" s="278" t="s">
        <v>24</v>
      </c>
    </row>
    <row r="7" spans="1:10" ht="15.75" customHeight="1">
      <c r="A7" s="107"/>
      <c r="B7" s="252" t="s">
        <v>2059</v>
      </c>
      <c r="C7" s="293" t="s">
        <v>2135</v>
      </c>
      <c r="D7" s="103"/>
      <c r="E7" s="282" t="s">
        <v>2087</v>
      </c>
      <c r="F7" s="283"/>
      <c r="G7" s="272"/>
      <c r="H7" s="178">
        <v>280405.09931200003</v>
      </c>
      <c r="I7" s="276"/>
      <c r="J7" s="279"/>
    </row>
    <row r="8" spans="1:10" ht="15.75" customHeight="1">
      <c r="A8" s="107"/>
      <c r="B8" s="253"/>
      <c r="C8" s="277"/>
      <c r="D8" s="103"/>
      <c r="E8" s="282" t="s">
        <v>2105</v>
      </c>
      <c r="F8" s="283"/>
      <c r="G8" s="272"/>
      <c r="H8" s="118" t="s">
        <v>2104</v>
      </c>
      <c r="I8" s="276"/>
      <c r="J8" s="279"/>
    </row>
    <row r="9" spans="1:10" ht="15">
      <c r="A9" s="107"/>
      <c r="B9" s="119" t="s">
        <v>2060</v>
      </c>
      <c r="C9" s="117" t="s">
        <v>1981</v>
      </c>
      <c r="D9" s="103"/>
      <c r="E9" s="271" t="s">
        <v>2037</v>
      </c>
      <c r="F9" s="283"/>
      <c r="G9" s="272"/>
      <c r="H9" s="161">
        <v>1791</v>
      </c>
      <c r="I9" s="276"/>
      <c r="J9" s="280"/>
    </row>
    <row r="10" spans="1:10" ht="15">
      <c r="A10" s="107"/>
      <c r="B10" s="119" t="s">
        <v>2061</v>
      </c>
      <c r="C10" s="120" t="s">
        <v>2133</v>
      </c>
      <c r="D10" s="103"/>
      <c r="E10" s="271" t="s">
        <v>2052</v>
      </c>
      <c r="F10" s="283"/>
      <c r="G10" s="272"/>
      <c r="H10" s="164" t="s">
        <v>24</v>
      </c>
      <c r="I10" s="277"/>
      <c r="J10" s="281"/>
    </row>
    <row r="11" spans="1:10" ht="29.25" customHeight="1">
      <c r="A11" s="107"/>
      <c r="B11" s="119" t="s">
        <v>2064</v>
      </c>
      <c r="C11" s="117" t="s">
        <v>25</v>
      </c>
      <c r="D11" s="103"/>
      <c r="E11" s="252" t="s">
        <v>2053</v>
      </c>
      <c r="F11" s="252" t="s">
        <v>2054</v>
      </c>
      <c r="G11" s="297" t="s">
        <v>27</v>
      </c>
      <c r="H11" s="252" t="s">
        <v>2065</v>
      </c>
      <c r="I11" s="252" t="s">
        <v>2066</v>
      </c>
      <c r="J11" s="252" t="s">
        <v>28</v>
      </c>
    </row>
    <row r="12" spans="1:10" ht="31.5" customHeight="1">
      <c r="A12" s="107"/>
      <c r="B12" s="254" t="s">
        <v>2062</v>
      </c>
      <c r="C12" s="293" t="s">
        <v>2136</v>
      </c>
      <c r="D12" s="103"/>
      <c r="E12" s="253"/>
      <c r="F12" s="253"/>
      <c r="G12" s="298"/>
      <c r="H12" s="253"/>
      <c r="I12" s="253"/>
      <c r="J12" s="253"/>
    </row>
    <row r="13" spans="1:10" ht="15">
      <c r="A13" s="107"/>
      <c r="B13" s="255"/>
      <c r="C13" s="276"/>
      <c r="D13" s="103"/>
      <c r="E13" s="121">
        <v>40792</v>
      </c>
      <c r="F13" s="122">
        <v>42735</v>
      </c>
      <c r="G13" s="123">
        <v>840</v>
      </c>
      <c r="H13" s="124">
        <v>0</v>
      </c>
      <c r="I13" s="208">
        <v>280405.09931200003</v>
      </c>
      <c r="J13" s="209">
        <v>0.001</v>
      </c>
    </row>
    <row r="14" spans="1:10" ht="18" customHeight="1">
      <c r="A14" s="107"/>
      <c r="B14" s="255"/>
      <c r="C14" s="276"/>
      <c r="D14" s="126"/>
      <c r="E14" s="127" t="s">
        <v>1983</v>
      </c>
      <c r="F14" s="128" t="s">
        <v>1983</v>
      </c>
      <c r="G14" s="129" t="s">
        <v>1983</v>
      </c>
      <c r="H14" s="130" t="s">
        <v>1983</v>
      </c>
      <c r="I14" s="160" t="s">
        <v>1983</v>
      </c>
      <c r="J14" s="131" t="s">
        <v>1983</v>
      </c>
    </row>
    <row r="15" spans="1:10" ht="15">
      <c r="A15" s="107"/>
      <c r="B15" s="256"/>
      <c r="C15" s="277"/>
      <c r="D15" s="126"/>
      <c r="E15" s="121" t="s">
        <v>1983</v>
      </c>
      <c r="F15" s="121" t="s">
        <v>1983</v>
      </c>
      <c r="G15" s="123" t="s">
        <v>1983</v>
      </c>
      <c r="H15" s="124" t="s">
        <v>1983</v>
      </c>
      <c r="I15" s="124" t="s">
        <v>1983</v>
      </c>
      <c r="J15" s="125" t="s">
        <v>1983</v>
      </c>
    </row>
    <row r="16" spans="1:10" ht="15">
      <c r="A16" s="107"/>
      <c r="B16" s="132"/>
      <c r="C16" s="133"/>
      <c r="D16" s="126"/>
      <c r="E16" s="134"/>
      <c r="F16" s="134"/>
      <c r="G16" s="135"/>
      <c r="H16" s="136"/>
      <c r="I16" s="136"/>
      <c r="J16" s="137"/>
    </row>
    <row r="17" spans="1:10" ht="15">
      <c r="A17" s="107"/>
      <c r="B17" s="288" t="s">
        <v>2033</v>
      </c>
      <c r="C17" s="289"/>
      <c r="D17" s="138"/>
      <c r="E17" s="290" t="s">
        <v>2035</v>
      </c>
      <c r="F17" s="291"/>
      <c r="G17" s="291"/>
      <c r="H17" s="291"/>
      <c r="I17" s="291"/>
      <c r="J17" s="292"/>
    </row>
    <row r="18" spans="1:10" ht="42.75">
      <c r="A18" s="107"/>
      <c r="B18" s="119" t="s">
        <v>2031</v>
      </c>
      <c r="C18" s="139" t="s">
        <v>25</v>
      </c>
      <c r="D18" s="140"/>
      <c r="E18" s="286" t="s">
        <v>2045</v>
      </c>
      <c r="F18" s="287"/>
      <c r="G18" s="141" t="s">
        <v>2055</v>
      </c>
      <c r="H18" s="141" t="s">
        <v>2056</v>
      </c>
      <c r="I18" s="141" t="s">
        <v>29</v>
      </c>
      <c r="J18" s="142"/>
    </row>
    <row r="19" spans="1:10" ht="16.5" customHeight="1">
      <c r="A19" s="107"/>
      <c r="B19" s="119" t="s">
        <v>2046</v>
      </c>
      <c r="C19" s="143" t="s">
        <v>1867</v>
      </c>
      <c r="D19" s="52"/>
      <c r="E19" s="257" t="s">
        <v>2038</v>
      </c>
      <c r="F19" s="258"/>
      <c r="G19" s="144" t="s">
        <v>1867</v>
      </c>
      <c r="H19" s="188" t="s">
        <v>2159</v>
      </c>
      <c r="I19" s="179" t="s">
        <v>30</v>
      </c>
      <c r="J19" s="179" t="s">
        <v>19</v>
      </c>
    </row>
    <row r="20" spans="1:10" ht="15">
      <c r="A20" s="107"/>
      <c r="B20" s="119" t="s">
        <v>2047</v>
      </c>
      <c r="C20" s="143" t="s">
        <v>24</v>
      </c>
      <c r="D20" s="52"/>
      <c r="E20" s="257" t="s">
        <v>2039</v>
      </c>
      <c r="F20" s="258"/>
      <c r="G20" s="144" t="s">
        <v>1867</v>
      </c>
      <c r="H20" s="144" t="s">
        <v>1867</v>
      </c>
      <c r="I20" s="179" t="s">
        <v>30</v>
      </c>
      <c r="J20" s="179" t="s">
        <v>19</v>
      </c>
    </row>
    <row r="21" spans="1:10" ht="15">
      <c r="A21" s="107"/>
      <c r="B21" s="119" t="s">
        <v>2048</v>
      </c>
      <c r="C21" s="139" t="s">
        <v>2155</v>
      </c>
      <c r="D21" s="52"/>
      <c r="E21" s="257" t="s">
        <v>2040</v>
      </c>
      <c r="F21" s="258"/>
      <c r="G21" s="144" t="s">
        <v>1867</v>
      </c>
      <c r="H21" s="144" t="s">
        <v>1867</v>
      </c>
      <c r="I21" s="179" t="s">
        <v>30</v>
      </c>
      <c r="J21" s="179" t="s">
        <v>19</v>
      </c>
    </row>
    <row r="22" spans="1:10" ht="15">
      <c r="A22" s="107"/>
      <c r="B22" s="119" t="s">
        <v>2049</v>
      </c>
      <c r="C22" s="159" t="s">
        <v>24</v>
      </c>
      <c r="D22" s="52"/>
      <c r="E22" s="257" t="s">
        <v>2041</v>
      </c>
      <c r="F22" s="258"/>
      <c r="G22" s="144" t="s">
        <v>1867</v>
      </c>
      <c r="H22" s="144" t="s">
        <v>1867</v>
      </c>
      <c r="I22" s="179" t="s">
        <v>30</v>
      </c>
      <c r="J22" s="179" t="s">
        <v>19</v>
      </c>
    </row>
    <row r="23" spans="1:10" ht="15">
      <c r="A23" s="107"/>
      <c r="B23" s="119" t="s">
        <v>2050</v>
      </c>
      <c r="C23" s="143" t="s">
        <v>2165</v>
      </c>
      <c r="D23" s="52"/>
      <c r="E23" s="257" t="s">
        <v>2043</v>
      </c>
      <c r="F23" s="258"/>
      <c r="G23" s="144" t="s">
        <v>1867</v>
      </c>
      <c r="H23" s="144" t="s">
        <v>1867</v>
      </c>
      <c r="I23" s="179" t="s">
        <v>30</v>
      </c>
      <c r="J23" s="179" t="s">
        <v>19</v>
      </c>
    </row>
    <row r="24" spans="1:10" ht="28.5">
      <c r="A24" s="107"/>
      <c r="B24" s="119" t="s">
        <v>2051</v>
      </c>
      <c r="C24" s="139" t="s">
        <v>2157</v>
      </c>
      <c r="D24" s="52"/>
      <c r="E24" s="257" t="s">
        <v>2042</v>
      </c>
      <c r="F24" s="258"/>
      <c r="G24" s="144" t="s">
        <v>1867</v>
      </c>
      <c r="H24" s="144" t="s">
        <v>1867</v>
      </c>
      <c r="I24" s="179" t="s">
        <v>30</v>
      </c>
      <c r="J24" s="179" t="s">
        <v>19</v>
      </c>
    </row>
    <row r="25" spans="1:10" ht="15.75" customHeight="1">
      <c r="A25" s="107"/>
      <c r="B25" s="119" t="s">
        <v>2057</v>
      </c>
      <c r="C25" s="143" t="s">
        <v>1867</v>
      </c>
      <c r="D25" s="52"/>
      <c r="E25" s="257" t="s">
        <v>2044</v>
      </c>
      <c r="F25" s="258"/>
      <c r="G25" s="144" t="s">
        <v>1867</v>
      </c>
      <c r="H25" s="144" t="s">
        <v>1867</v>
      </c>
      <c r="I25" s="179" t="s">
        <v>30</v>
      </c>
      <c r="J25" s="179" t="s">
        <v>19</v>
      </c>
    </row>
    <row r="26" spans="1:10" ht="15">
      <c r="A26" s="145"/>
      <c r="B26" s="146"/>
      <c r="C26" s="146"/>
      <c r="D26" s="146"/>
      <c r="E26" s="296" t="s">
        <v>2012</v>
      </c>
      <c r="F26" s="258"/>
      <c r="G26" s="163">
        <v>0</v>
      </c>
      <c r="H26" s="163">
        <v>0</v>
      </c>
      <c r="I26" s="147"/>
      <c r="J26" s="148"/>
    </row>
    <row r="27" spans="1:9" ht="10.5" customHeight="1">
      <c r="A27" s="145"/>
      <c r="B27" s="284"/>
      <c r="C27" s="285"/>
      <c r="D27" s="149"/>
      <c r="E27" s="149"/>
      <c r="F27" s="149"/>
      <c r="H27" s="150"/>
      <c r="I27" s="150"/>
    </row>
    <row r="28" spans="2:6" ht="30" customHeight="1">
      <c r="B28" s="151" t="s">
        <v>2088</v>
      </c>
      <c r="C28" s="152" t="s">
        <v>1868</v>
      </c>
      <c r="D28" s="153"/>
      <c r="E28" s="294" t="s">
        <v>2089</v>
      </c>
      <c r="F28" s="294"/>
    </row>
    <row r="29" spans="2:6" ht="15">
      <c r="B29" s="154" t="s">
        <v>2149</v>
      </c>
      <c r="C29" s="155">
        <v>44805</v>
      </c>
      <c r="D29" s="156"/>
      <c r="E29" s="295">
        <v>27.72</v>
      </c>
      <c r="F29" s="295"/>
    </row>
    <row r="30" spans="2:10" ht="12.75" customHeight="1">
      <c r="B30" s="251"/>
      <c r="C30" s="251"/>
      <c r="D30" s="251"/>
      <c r="E30" s="251"/>
      <c r="F30" s="251"/>
      <c r="G30" s="251"/>
      <c r="H30" s="251"/>
      <c r="I30" s="251"/>
      <c r="J30" s="251"/>
    </row>
    <row r="31" spans="2:10" ht="12.75" customHeight="1">
      <c r="B31" s="227" t="s">
        <v>2095</v>
      </c>
      <c r="C31" s="227"/>
      <c r="D31" s="227"/>
      <c r="E31" s="227"/>
      <c r="F31" s="227"/>
      <c r="G31" s="227"/>
      <c r="H31" s="227"/>
      <c r="I31" s="227"/>
      <c r="J31" s="104"/>
    </row>
    <row r="32" spans="2:10" ht="12.75" customHeight="1" hidden="1">
      <c r="B32" s="104"/>
      <c r="C32" s="104"/>
      <c r="D32" s="104"/>
      <c r="E32" s="104"/>
      <c r="F32" s="104"/>
      <c r="G32" s="104"/>
      <c r="H32" s="104"/>
      <c r="I32" s="104"/>
      <c r="J32" s="104"/>
    </row>
    <row r="33" spans="2:9" s="145" customFormat="1" ht="15" hidden="1">
      <c r="B33" s="227" t="s">
        <v>2096</v>
      </c>
      <c r="C33" s="227"/>
      <c r="D33" s="227"/>
      <c r="E33" s="227"/>
      <c r="F33" s="227"/>
      <c r="G33" s="227"/>
      <c r="H33" s="227"/>
      <c r="I33" s="227"/>
    </row>
    <row r="34" spans="2:9" s="145" customFormat="1" ht="15" hidden="1">
      <c r="B34" s="40" t="s">
        <v>2108</v>
      </c>
      <c r="C34" s="157"/>
      <c r="D34" s="157"/>
      <c r="E34" s="157"/>
      <c r="F34" s="157"/>
      <c r="G34" s="157"/>
      <c r="H34" s="157"/>
      <c r="I34" s="157"/>
    </row>
    <row r="35" spans="2:9" s="145" customFormat="1" ht="15" hidden="1">
      <c r="B35" s="40" t="s">
        <v>2109</v>
      </c>
      <c r="C35" s="157"/>
      <c r="D35" s="157"/>
      <c r="E35" s="157"/>
      <c r="F35" s="157"/>
      <c r="G35" s="157"/>
      <c r="H35" s="157"/>
      <c r="I35" s="157"/>
    </row>
    <row r="36" spans="2:9" s="145" customFormat="1" ht="15" hidden="1">
      <c r="B36" s="40" t="s">
        <v>2097</v>
      </c>
      <c r="C36" s="157"/>
      <c r="D36" s="157"/>
      <c r="E36" s="157"/>
      <c r="F36" s="157"/>
      <c r="G36" s="157"/>
      <c r="H36" s="157"/>
      <c r="I36" s="157"/>
    </row>
    <row r="37" spans="2:9" s="145" customFormat="1" ht="15" hidden="1">
      <c r="B37" s="40" t="s">
        <v>2110</v>
      </c>
      <c r="C37" s="157"/>
      <c r="D37" s="157"/>
      <c r="E37" s="157"/>
      <c r="F37" s="157"/>
      <c r="G37" s="157"/>
      <c r="H37" s="157"/>
      <c r="I37" s="157"/>
    </row>
    <row r="38" spans="2:9" s="145" customFormat="1" ht="15" hidden="1">
      <c r="B38" s="40" t="s">
        <v>2111</v>
      </c>
      <c r="C38" s="157"/>
      <c r="D38" s="157"/>
      <c r="E38" s="157"/>
      <c r="F38" s="157"/>
      <c r="G38" s="157"/>
      <c r="H38" s="157"/>
      <c r="I38" s="157"/>
    </row>
    <row r="39" spans="2:9" s="145" customFormat="1" ht="15" hidden="1">
      <c r="B39" s="40" t="s">
        <v>2112</v>
      </c>
      <c r="C39" s="157"/>
      <c r="D39" s="157"/>
      <c r="E39" s="157"/>
      <c r="F39" s="157"/>
      <c r="G39" s="157"/>
      <c r="H39" s="157"/>
      <c r="I39" s="157"/>
    </row>
    <row r="40" spans="2:9" s="145" customFormat="1" ht="15" hidden="1">
      <c r="B40" s="40" t="s">
        <v>2113</v>
      </c>
      <c r="C40" s="157"/>
      <c r="D40" s="157"/>
      <c r="E40" s="157"/>
      <c r="F40" s="157"/>
      <c r="G40" s="157"/>
      <c r="H40" s="157"/>
      <c r="I40" s="157"/>
    </row>
    <row r="41" spans="2:9" s="145" customFormat="1" ht="15" hidden="1">
      <c r="B41" s="40" t="s">
        <v>2114</v>
      </c>
      <c r="C41" s="157"/>
      <c r="D41" s="157"/>
      <c r="E41" s="157"/>
      <c r="F41" s="157"/>
      <c r="G41" s="157"/>
      <c r="H41" s="157"/>
      <c r="I41" s="157"/>
    </row>
    <row r="42" spans="2:9" s="145" customFormat="1" ht="15" hidden="1">
      <c r="B42" s="42"/>
      <c r="C42" s="157"/>
      <c r="D42" s="157"/>
      <c r="E42" s="157"/>
      <c r="F42" s="157"/>
      <c r="G42" s="157"/>
      <c r="H42" s="157"/>
      <c r="I42" s="157"/>
    </row>
    <row r="43" spans="2:9" s="145" customFormat="1" ht="15" hidden="1">
      <c r="B43" s="227" t="s">
        <v>2098</v>
      </c>
      <c r="C43" s="227"/>
      <c r="D43" s="227"/>
      <c r="E43" s="227"/>
      <c r="F43" s="227"/>
      <c r="G43" s="227"/>
      <c r="H43" s="227"/>
      <c r="I43" s="227"/>
    </row>
    <row r="44" spans="2:9" s="145" customFormat="1" ht="15" hidden="1">
      <c r="B44" s="40" t="s">
        <v>2115</v>
      </c>
      <c r="C44" s="157"/>
      <c r="D44" s="157"/>
      <c r="E44" s="157"/>
      <c r="F44" s="157"/>
      <c r="G44" s="157"/>
      <c r="H44" s="157"/>
      <c r="I44" s="157"/>
    </row>
    <row r="45" spans="2:9" s="145" customFormat="1" ht="15" hidden="1">
      <c r="B45" s="40" t="s">
        <v>2116</v>
      </c>
      <c r="C45" s="157"/>
      <c r="D45" s="157"/>
      <c r="E45" s="157"/>
      <c r="F45" s="157"/>
      <c r="G45" s="157"/>
      <c r="H45" s="157"/>
      <c r="I45" s="157"/>
    </row>
    <row r="46" spans="2:9" s="145" customFormat="1" ht="15" hidden="1">
      <c r="B46" s="40" t="s">
        <v>2099</v>
      </c>
      <c r="C46" s="157"/>
      <c r="D46" s="157"/>
      <c r="E46" s="157"/>
      <c r="F46" s="157"/>
      <c r="G46" s="157"/>
      <c r="H46" s="157"/>
      <c r="I46" s="157"/>
    </row>
    <row r="47" spans="2:9" s="145" customFormat="1" ht="15" hidden="1">
      <c r="B47" s="40" t="s">
        <v>2117</v>
      </c>
      <c r="C47" s="157"/>
      <c r="D47" s="157"/>
      <c r="E47" s="157"/>
      <c r="F47" s="157"/>
      <c r="G47" s="157"/>
      <c r="H47" s="157"/>
      <c r="I47" s="157"/>
    </row>
    <row r="48" spans="2:9" s="145" customFormat="1" ht="15" hidden="1">
      <c r="B48" s="40" t="s">
        <v>2118</v>
      </c>
      <c r="C48" s="157"/>
      <c r="D48" s="157"/>
      <c r="E48" s="157"/>
      <c r="F48" s="157"/>
      <c r="G48" s="157"/>
      <c r="H48" s="157"/>
      <c r="I48" s="157"/>
    </row>
    <row r="49" spans="2:9" s="145" customFormat="1" ht="15" hidden="1">
      <c r="B49" s="40" t="s">
        <v>2111</v>
      </c>
      <c r="C49" s="157"/>
      <c r="D49" s="157"/>
      <c r="E49" s="157"/>
      <c r="F49" s="157"/>
      <c r="G49" s="157"/>
      <c r="H49" s="157"/>
      <c r="I49" s="157"/>
    </row>
    <row r="50" spans="2:9" s="145" customFormat="1" ht="15" hidden="1">
      <c r="B50" s="40" t="s">
        <v>2119</v>
      </c>
      <c r="C50" s="157"/>
      <c r="D50" s="157"/>
      <c r="E50" s="157"/>
      <c r="F50" s="157"/>
      <c r="G50" s="157"/>
      <c r="H50" s="157"/>
      <c r="I50" s="157"/>
    </row>
    <row r="51" spans="2:9" s="145" customFormat="1" ht="15" hidden="1">
      <c r="B51" s="40" t="s">
        <v>2120</v>
      </c>
      <c r="C51" s="157"/>
      <c r="D51" s="157"/>
      <c r="E51" s="157"/>
      <c r="F51" s="157"/>
      <c r="G51" s="157"/>
      <c r="H51" s="157"/>
      <c r="I51" s="157"/>
    </row>
    <row r="52" spans="2:9" s="145" customFormat="1" ht="15" hidden="1">
      <c r="B52" s="42"/>
      <c r="C52" s="157"/>
      <c r="D52" s="157"/>
      <c r="E52" s="157"/>
      <c r="F52" s="157"/>
      <c r="G52" s="157"/>
      <c r="H52" s="157"/>
      <c r="I52" s="157"/>
    </row>
    <row r="53" spans="2:9" s="145" customFormat="1" ht="15" hidden="1">
      <c r="B53" s="227" t="s">
        <v>2100</v>
      </c>
      <c r="C53" s="227"/>
      <c r="D53" s="227"/>
      <c r="E53" s="227"/>
      <c r="F53" s="227"/>
      <c r="G53" s="227"/>
      <c r="H53" s="227"/>
      <c r="I53" s="157"/>
    </row>
    <row r="54" spans="2:9" s="145" customFormat="1" ht="15" hidden="1">
      <c r="B54" s="40" t="s">
        <v>2121</v>
      </c>
      <c r="C54" s="157"/>
      <c r="D54" s="157"/>
      <c r="E54" s="157"/>
      <c r="F54" s="157"/>
      <c r="G54" s="157"/>
      <c r="H54" s="157"/>
      <c r="I54" s="157"/>
    </row>
    <row r="55" spans="2:9" s="145" customFormat="1" ht="15" hidden="1">
      <c r="B55" s="40" t="s">
        <v>2122</v>
      </c>
      <c r="C55" s="157"/>
      <c r="D55" s="157"/>
      <c r="E55" s="157"/>
      <c r="F55" s="157"/>
      <c r="G55" s="157"/>
      <c r="H55" s="157"/>
      <c r="I55" s="157"/>
    </row>
    <row r="56" spans="2:9" s="145" customFormat="1" ht="15" hidden="1">
      <c r="B56" s="40" t="s">
        <v>2101</v>
      </c>
      <c r="C56" s="157"/>
      <c r="D56" s="157"/>
      <c r="E56" s="157"/>
      <c r="F56" s="157"/>
      <c r="G56" s="157"/>
      <c r="H56" s="157"/>
      <c r="I56" s="157"/>
    </row>
    <row r="57" spans="2:9" s="145" customFormat="1" ht="15" hidden="1">
      <c r="B57" s="40" t="s">
        <v>2123</v>
      </c>
      <c r="C57" s="157"/>
      <c r="D57" s="157"/>
      <c r="E57" s="157"/>
      <c r="F57" s="157"/>
      <c r="G57" s="157"/>
      <c r="H57" s="157"/>
      <c r="I57" s="157"/>
    </row>
    <row r="58" spans="2:9" s="145" customFormat="1" ht="15" hidden="1">
      <c r="B58" s="40" t="s">
        <v>2124</v>
      </c>
      <c r="C58" s="157"/>
      <c r="D58" s="157"/>
      <c r="E58" s="157"/>
      <c r="F58" s="157"/>
      <c r="G58" s="157"/>
      <c r="H58" s="157"/>
      <c r="I58" s="157"/>
    </row>
    <row r="59" spans="2:9" s="145" customFormat="1" ht="15" hidden="1">
      <c r="B59" s="40" t="s">
        <v>2111</v>
      </c>
      <c r="C59" s="157"/>
      <c r="D59" s="157"/>
      <c r="E59" s="157"/>
      <c r="F59" s="157"/>
      <c r="G59" s="157"/>
      <c r="H59" s="157"/>
      <c r="I59" s="157"/>
    </row>
    <row r="60" spans="2:9" s="145" customFormat="1" ht="15" hidden="1">
      <c r="B60" s="40" t="s">
        <v>2125</v>
      </c>
      <c r="C60" s="157"/>
      <c r="D60" s="157"/>
      <c r="E60" s="157"/>
      <c r="F60" s="157"/>
      <c r="G60" s="157"/>
      <c r="H60" s="157"/>
      <c r="I60" s="157"/>
    </row>
    <row r="61" spans="2:9" s="145" customFormat="1" ht="15" hidden="1">
      <c r="B61" s="40" t="s">
        <v>2126</v>
      </c>
      <c r="C61" s="157"/>
      <c r="D61" s="157"/>
      <c r="E61" s="157"/>
      <c r="F61" s="157"/>
      <c r="G61" s="157"/>
      <c r="H61" s="157"/>
      <c r="I61" s="157"/>
    </row>
    <row r="62" spans="2:9" ht="15" hidden="1">
      <c r="B62" s="38"/>
      <c r="C62" s="38"/>
      <c r="D62" s="38"/>
      <c r="E62" s="38"/>
      <c r="F62" s="38"/>
      <c r="G62" s="38"/>
      <c r="H62" s="38"/>
      <c r="I62" s="158"/>
    </row>
    <row r="64" spans="2:10" ht="64.5" customHeight="1">
      <c r="B64" s="299" t="s">
        <v>2106</v>
      </c>
      <c r="C64" s="299"/>
      <c r="D64" s="299"/>
      <c r="E64" s="299"/>
      <c r="F64" s="299"/>
      <c r="G64" s="299"/>
      <c r="H64" s="299"/>
      <c r="I64" s="299"/>
      <c r="J64" s="299"/>
    </row>
    <row r="65" spans="2:10" ht="54.75" customHeight="1">
      <c r="B65" s="250" t="s">
        <v>2107</v>
      </c>
      <c r="C65" s="250"/>
      <c r="D65" s="250"/>
      <c r="E65" s="250"/>
      <c r="F65" s="250"/>
      <c r="G65" s="250"/>
      <c r="H65" s="250"/>
      <c r="I65" s="250"/>
      <c r="J65" s="250"/>
    </row>
    <row r="66" spans="2:10" ht="22.5" customHeight="1">
      <c r="B66" s="219" t="s">
        <v>2128</v>
      </c>
      <c r="C66" s="219"/>
      <c r="D66" s="219"/>
      <c r="E66" s="219"/>
      <c r="F66" s="219"/>
      <c r="G66" s="219"/>
      <c r="H66" s="219"/>
      <c r="I66" s="219"/>
      <c r="J66" s="219"/>
    </row>
    <row r="67" spans="2:10" ht="93" customHeight="1">
      <c r="B67" s="219" t="s">
        <v>2130</v>
      </c>
      <c r="C67" s="219"/>
      <c r="D67" s="219"/>
      <c r="E67" s="219"/>
      <c r="F67" s="219"/>
      <c r="G67" s="219"/>
      <c r="H67" s="219"/>
      <c r="I67" s="219"/>
      <c r="J67" s="219"/>
    </row>
    <row r="70" spans="2:8" ht="15">
      <c r="B70" s="211" t="s">
        <v>2162</v>
      </c>
      <c r="C70" s="212"/>
      <c r="D70" s="212"/>
      <c r="F70"/>
      <c r="G70" s="212" t="s">
        <v>2163</v>
      </c>
      <c r="H70" s="212"/>
    </row>
  </sheetData>
  <sheetProtection/>
  <mergeCells count="46">
    <mergeCell ref="B66:J66"/>
    <mergeCell ref="B67:J67"/>
    <mergeCell ref="B43:I43"/>
    <mergeCell ref="B33:I33"/>
    <mergeCell ref="B64:J64"/>
    <mergeCell ref="E8:G8"/>
    <mergeCell ref="B7:B8"/>
    <mergeCell ref="C7:C8"/>
    <mergeCell ref="E23:F23"/>
    <mergeCell ref="E19:F19"/>
    <mergeCell ref="E28:F28"/>
    <mergeCell ref="E29:F29"/>
    <mergeCell ref="E26:F26"/>
    <mergeCell ref="E24:F24"/>
    <mergeCell ref="G11:G12"/>
    <mergeCell ref="E22:F22"/>
    <mergeCell ref="E9:G9"/>
    <mergeCell ref="E10:G10"/>
    <mergeCell ref="B27:C27"/>
    <mergeCell ref="E18:F18"/>
    <mergeCell ref="B17:C17"/>
    <mergeCell ref="E17:J17"/>
    <mergeCell ref="C12:C15"/>
    <mergeCell ref="E20:F20"/>
    <mergeCell ref="E21:F21"/>
    <mergeCell ref="H11:H12"/>
    <mergeCell ref="B1:J2"/>
    <mergeCell ref="C3:J3"/>
    <mergeCell ref="B5:C5"/>
    <mergeCell ref="E5:J5"/>
    <mergeCell ref="E6:F6"/>
    <mergeCell ref="G6:H6"/>
    <mergeCell ref="C4:J4"/>
    <mergeCell ref="I6:I10"/>
    <mergeCell ref="J6:J10"/>
    <mergeCell ref="E7:G7"/>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2"/>
  <drawing r:id="rId1"/>
</worksheet>
</file>

<file path=xl/worksheets/sheet6.xml><?xml version="1.0" encoding="utf-8"?>
<worksheet xmlns="http://schemas.openxmlformats.org/spreadsheetml/2006/main" xmlns:r="http://schemas.openxmlformats.org/officeDocument/2006/relationships">
  <dimension ref="A1:W10"/>
  <sheetViews>
    <sheetView zoomScalePageLayoutView="0" workbookViewId="0" topLeftCell="A1">
      <selection activeCell="A20" sqref="A20"/>
    </sheetView>
  </sheetViews>
  <sheetFormatPr defaultColWidth="9.140625" defaultRowHeight="15"/>
  <cols>
    <col min="1" max="1" width="60.7109375" style="0" customWidth="1"/>
    <col min="2" max="2" width="20.28125" style="0" customWidth="1"/>
    <col min="3" max="3" width="9.140625" style="0" customWidth="1"/>
  </cols>
  <sheetData>
    <row r="1" ht="15">
      <c r="A1" s="3" t="s">
        <v>22</v>
      </c>
    </row>
    <row r="2" spans="1:23" ht="15">
      <c r="A2" s="31" t="s">
        <v>1899</v>
      </c>
      <c r="B2" s="183" t="s">
        <v>1867</v>
      </c>
      <c r="C2" s="181"/>
      <c r="D2" s="181"/>
      <c r="E2" s="181"/>
      <c r="F2" s="181"/>
      <c r="G2" s="181"/>
      <c r="H2" s="181"/>
      <c r="I2" s="181"/>
      <c r="J2" s="181"/>
      <c r="K2" s="181"/>
      <c r="L2" s="181"/>
      <c r="M2" s="181"/>
      <c r="N2" s="181"/>
      <c r="O2" s="181"/>
      <c r="P2" s="181"/>
      <c r="Q2" s="181"/>
      <c r="R2" s="181"/>
      <c r="S2" s="181"/>
      <c r="T2" s="181"/>
      <c r="U2" s="181"/>
      <c r="V2" s="181"/>
      <c r="W2" s="181"/>
    </row>
    <row r="3" spans="1:23" ht="15">
      <c r="A3" s="13" t="s">
        <v>2010</v>
      </c>
      <c r="B3" s="184" t="s">
        <v>1867</v>
      </c>
      <c r="C3" s="186"/>
      <c r="D3" s="186"/>
      <c r="E3" s="186"/>
      <c r="F3" s="186"/>
      <c r="G3" s="186"/>
      <c r="H3" s="186"/>
      <c r="I3" s="186"/>
      <c r="J3" s="186"/>
      <c r="K3" s="186"/>
      <c r="L3" s="186"/>
      <c r="M3" s="186"/>
      <c r="N3" s="186"/>
      <c r="O3" s="186"/>
      <c r="P3" s="186"/>
      <c r="Q3" s="186"/>
      <c r="R3" s="186"/>
      <c r="S3" s="186"/>
      <c r="T3" s="186"/>
      <c r="U3" s="186"/>
      <c r="V3" s="186"/>
      <c r="W3" s="186"/>
    </row>
    <row r="4" spans="1:23" ht="15">
      <c r="A4" s="13" t="s">
        <v>1901</v>
      </c>
      <c r="B4" s="185" t="s">
        <v>1867</v>
      </c>
      <c r="C4" s="187"/>
      <c r="D4" s="187"/>
      <c r="E4" s="187"/>
      <c r="F4" s="187"/>
      <c r="G4" s="187"/>
      <c r="H4" s="187"/>
      <c r="I4" s="187"/>
      <c r="J4" s="187"/>
      <c r="K4" s="187"/>
      <c r="L4" s="187"/>
      <c r="M4" s="187"/>
      <c r="N4" s="187"/>
      <c r="O4" s="187"/>
      <c r="P4" s="187"/>
      <c r="Q4" s="187"/>
      <c r="R4" s="187"/>
      <c r="S4" s="187"/>
      <c r="T4" s="187"/>
      <c r="U4" s="187"/>
      <c r="V4" s="187"/>
      <c r="W4" s="187"/>
    </row>
    <row r="5" spans="1:23" ht="15">
      <c r="A5" s="13" t="s">
        <v>2011</v>
      </c>
      <c r="B5" s="184" t="s">
        <v>1867</v>
      </c>
      <c r="C5" s="186"/>
      <c r="D5" s="186"/>
      <c r="E5" s="186"/>
      <c r="F5" s="186"/>
      <c r="G5" s="186"/>
      <c r="H5" s="186"/>
      <c r="I5" s="186"/>
      <c r="J5" s="186"/>
      <c r="K5" s="186"/>
      <c r="L5" s="186"/>
      <c r="M5" s="186"/>
      <c r="N5" s="186"/>
      <c r="O5" s="186"/>
      <c r="P5" s="186"/>
      <c r="Q5" s="186"/>
      <c r="R5" s="186"/>
      <c r="S5" s="186"/>
      <c r="T5" s="186"/>
      <c r="U5" s="186"/>
      <c r="V5" s="186"/>
      <c r="W5" s="186"/>
    </row>
    <row r="6" spans="1:23" ht="22.5">
      <c r="A6" s="13" t="s">
        <v>1903</v>
      </c>
      <c r="B6" s="183" t="s">
        <v>1867</v>
      </c>
      <c r="C6" s="181"/>
      <c r="D6" s="181"/>
      <c r="E6" s="181"/>
      <c r="F6" s="181"/>
      <c r="G6" s="181"/>
      <c r="H6" s="181"/>
      <c r="I6" s="181"/>
      <c r="J6" s="181"/>
      <c r="K6" s="181"/>
      <c r="L6" s="181"/>
      <c r="M6" s="181"/>
      <c r="N6" s="181"/>
      <c r="O6" s="181"/>
      <c r="P6" s="181"/>
      <c r="Q6" s="181"/>
      <c r="R6" s="181"/>
      <c r="S6" s="181"/>
      <c r="T6" s="181"/>
      <c r="U6" s="181"/>
      <c r="V6" s="181"/>
      <c r="W6" s="181"/>
    </row>
    <row r="7" spans="1:23" s="33" customFormat="1" ht="15">
      <c r="A7" s="32" t="s">
        <v>1904</v>
      </c>
      <c r="B7" s="183" t="s">
        <v>1867</v>
      </c>
      <c r="C7" s="181"/>
      <c r="D7" s="181"/>
      <c r="E7" s="181"/>
      <c r="F7" s="181"/>
      <c r="G7" s="181"/>
      <c r="H7" s="181"/>
      <c r="I7" s="181"/>
      <c r="J7" s="181"/>
      <c r="K7" s="181"/>
      <c r="L7" s="181"/>
      <c r="M7" s="181"/>
      <c r="N7" s="181"/>
      <c r="O7" s="181"/>
      <c r="P7" s="181"/>
      <c r="Q7" s="181"/>
      <c r="R7" s="181"/>
      <c r="S7" s="181"/>
      <c r="T7" s="181"/>
      <c r="U7" s="181"/>
      <c r="V7" s="181"/>
      <c r="W7" s="181"/>
    </row>
    <row r="8" spans="1:23" ht="33.75">
      <c r="A8" s="32" t="s">
        <v>1905</v>
      </c>
      <c r="B8" s="183" t="s">
        <v>1867</v>
      </c>
      <c r="C8" s="181"/>
      <c r="D8" s="181"/>
      <c r="E8" s="181"/>
      <c r="F8" s="181"/>
      <c r="G8" s="181"/>
      <c r="H8" s="181"/>
      <c r="I8" s="181"/>
      <c r="J8" s="181"/>
      <c r="K8" s="181"/>
      <c r="L8" s="181"/>
      <c r="M8" s="181"/>
      <c r="N8" s="181"/>
      <c r="O8" s="181"/>
      <c r="P8" s="181"/>
      <c r="Q8" s="181"/>
      <c r="R8" s="181"/>
      <c r="S8" s="181"/>
      <c r="T8" s="181"/>
      <c r="U8" s="181"/>
      <c r="V8" s="181"/>
      <c r="W8" s="181"/>
    </row>
    <row r="10" spans="1:9" ht="46.5" customHeight="1">
      <c r="A10" s="249" t="s">
        <v>2107</v>
      </c>
      <c r="B10" s="249"/>
      <c r="C10" s="249"/>
      <c r="D10" s="249"/>
      <c r="E10" s="249"/>
      <c r="F10" s="249"/>
      <c r="G10" s="249"/>
      <c r="H10" s="249"/>
      <c r="I10" s="249"/>
    </row>
  </sheetData>
  <sheetProtection/>
  <mergeCells count="1">
    <mergeCell ref="A10:I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X21"/>
  <sheetViews>
    <sheetView zoomScalePageLayoutView="0" workbookViewId="0" topLeftCell="A1">
      <selection activeCell="B15" sqref="B15"/>
    </sheetView>
  </sheetViews>
  <sheetFormatPr defaultColWidth="9.140625" defaultRowHeight="15"/>
  <cols>
    <col min="1" max="1" width="63.8515625" style="0" customWidth="1"/>
    <col min="2" max="2" width="26.00390625" style="0" customWidth="1"/>
    <col min="6" max="6" width="10.28125" style="0" customWidth="1"/>
  </cols>
  <sheetData>
    <row r="1" ht="15">
      <c r="A1" s="29" t="s">
        <v>23</v>
      </c>
    </row>
    <row r="2" spans="1:24" ht="22.5">
      <c r="A2" s="13" t="s">
        <v>2020</v>
      </c>
      <c r="B2" s="97" t="s">
        <v>2155</v>
      </c>
      <c r="C2" s="97" t="s">
        <v>2155</v>
      </c>
      <c r="D2" s="97" t="s">
        <v>2155</v>
      </c>
      <c r="E2" s="97" t="s">
        <v>2155</v>
      </c>
      <c r="F2" s="97" t="s">
        <v>2155</v>
      </c>
      <c r="G2" s="180"/>
      <c r="H2" s="180"/>
      <c r="I2" s="180"/>
      <c r="J2" s="180"/>
      <c r="K2" s="180"/>
      <c r="L2" s="180"/>
      <c r="M2" s="180"/>
      <c r="N2" s="180"/>
      <c r="O2" s="180"/>
      <c r="P2" s="180"/>
      <c r="Q2" s="180"/>
      <c r="R2" s="180"/>
      <c r="S2" s="180"/>
      <c r="T2" s="180"/>
      <c r="U2" s="180"/>
      <c r="V2" s="180"/>
      <c r="W2" s="180"/>
      <c r="X2" s="180"/>
    </row>
    <row r="3" spans="1:24" s="33" customFormat="1" ht="15">
      <c r="A3" s="12" t="s">
        <v>2019</v>
      </c>
      <c r="B3" s="98" t="s">
        <v>2141</v>
      </c>
      <c r="C3" s="97" t="s">
        <v>2155</v>
      </c>
      <c r="D3" s="97" t="s">
        <v>2155</v>
      </c>
      <c r="E3" s="97" t="s">
        <v>2155</v>
      </c>
      <c r="F3" s="97" t="s">
        <v>2155</v>
      </c>
      <c r="G3" s="181"/>
      <c r="H3" s="181"/>
      <c r="I3" s="181"/>
      <c r="J3" s="181"/>
      <c r="K3" s="181"/>
      <c r="L3" s="181"/>
      <c r="M3" s="181"/>
      <c r="N3" s="181"/>
      <c r="O3" s="181"/>
      <c r="P3" s="181"/>
      <c r="Q3" s="181"/>
      <c r="R3" s="181"/>
      <c r="S3" s="181"/>
      <c r="T3" s="181"/>
      <c r="U3" s="181"/>
      <c r="V3" s="181"/>
      <c r="W3" s="181"/>
      <c r="X3" s="181"/>
    </row>
    <row r="4" spans="1:24" ht="15">
      <c r="A4" s="12" t="s">
        <v>2017</v>
      </c>
      <c r="B4" s="165" t="s">
        <v>2159</v>
      </c>
      <c r="C4" s="97" t="s">
        <v>2155</v>
      </c>
      <c r="D4" s="97" t="s">
        <v>2155</v>
      </c>
      <c r="E4" s="97" t="s">
        <v>2155</v>
      </c>
      <c r="F4" s="97" t="s">
        <v>2155</v>
      </c>
      <c r="G4" s="182"/>
      <c r="H4" s="182"/>
      <c r="I4" s="182"/>
      <c r="J4" s="182"/>
      <c r="K4" s="182"/>
      <c r="L4" s="182"/>
      <c r="M4" s="182"/>
      <c r="N4" s="182"/>
      <c r="O4" s="182"/>
      <c r="P4" s="182"/>
      <c r="Q4" s="182"/>
      <c r="R4" s="182"/>
      <c r="S4" s="182"/>
      <c r="T4" s="182"/>
      <c r="U4" s="182"/>
      <c r="V4" s="182"/>
      <c r="W4" s="182"/>
      <c r="X4" s="182"/>
    </row>
    <row r="6" spans="1:9" ht="56.25" customHeight="1">
      <c r="A6" s="249" t="s">
        <v>2107</v>
      </c>
      <c r="B6" s="249"/>
      <c r="C6" s="249"/>
      <c r="D6" s="249"/>
      <c r="E6" s="249"/>
      <c r="F6" s="249"/>
      <c r="G6" s="213"/>
      <c r="H6" s="213"/>
      <c r="I6" s="213"/>
    </row>
    <row r="7" spans="1:9" ht="10.5" customHeight="1">
      <c r="A7" s="300"/>
      <c r="B7" s="300"/>
      <c r="C7" s="300"/>
      <c r="D7" s="300"/>
      <c r="E7" s="300"/>
      <c r="F7" s="300"/>
      <c r="G7" s="300"/>
      <c r="H7" s="300"/>
      <c r="I7" s="300"/>
    </row>
    <row r="8" spans="1:7" ht="15">
      <c r="A8" s="211" t="s">
        <v>2164</v>
      </c>
      <c r="B8" s="212"/>
      <c r="C8" s="212"/>
      <c r="D8" s="212"/>
      <c r="G8" s="212"/>
    </row>
    <row r="21" ht="15">
      <c r="A21" t="s">
        <v>1983</v>
      </c>
    </row>
  </sheetData>
  <sheetProtection/>
  <mergeCells count="2">
    <mergeCell ref="A7:I7"/>
    <mergeCell ref="A6:F6"/>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1:B997"/>
  <sheetViews>
    <sheetView zoomScalePageLayoutView="0" workbookViewId="0" topLeftCell="A337">
      <selection activeCell="D193" sqref="D193"/>
    </sheetView>
  </sheetViews>
  <sheetFormatPr defaultColWidth="9.140625" defaultRowHeight="15"/>
  <cols>
    <col min="2" max="2" width="86.421875" style="0" customWidth="1"/>
  </cols>
  <sheetData>
    <row r="1" spans="1:2" ht="15">
      <c r="A1" s="14" t="s">
        <v>31</v>
      </c>
      <c r="B1" s="14" t="s">
        <v>32</v>
      </c>
    </row>
    <row r="2" spans="1:2" ht="15">
      <c r="A2" s="14" t="s">
        <v>33</v>
      </c>
      <c r="B2" s="14" t="s">
        <v>34</v>
      </c>
    </row>
    <row r="3" spans="1:2" ht="15">
      <c r="A3" s="14" t="s">
        <v>35</v>
      </c>
      <c r="B3" s="14" t="s">
        <v>36</v>
      </c>
    </row>
    <row r="4" spans="1:2" ht="15">
      <c r="A4" s="14" t="s">
        <v>37</v>
      </c>
      <c r="B4" s="14" t="s">
        <v>38</v>
      </c>
    </row>
    <row r="5" spans="1:2" ht="15">
      <c r="A5" s="14" t="s">
        <v>39</v>
      </c>
      <c r="B5" s="14" t="s">
        <v>40</v>
      </c>
    </row>
    <row r="6" spans="1:2" ht="15">
      <c r="A6" s="14" t="s">
        <v>41</v>
      </c>
      <c r="B6" s="14" t="s">
        <v>42</v>
      </c>
    </row>
    <row r="7" spans="1:2" ht="15">
      <c r="A7" s="14" t="s">
        <v>43</v>
      </c>
      <c r="B7" s="14" t="s">
        <v>44</v>
      </c>
    </row>
    <row r="8" spans="1:2" ht="15">
      <c r="A8" s="14" t="s">
        <v>45</v>
      </c>
      <c r="B8" s="14" t="s">
        <v>46</v>
      </c>
    </row>
    <row r="9" spans="1:2" ht="15">
      <c r="A9" s="14" t="s">
        <v>47</v>
      </c>
      <c r="B9" s="14" t="s">
        <v>48</v>
      </c>
    </row>
    <row r="10" spans="1:2" ht="15">
      <c r="A10" s="14" t="s">
        <v>49</v>
      </c>
      <c r="B10" s="14" t="s">
        <v>50</v>
      </c>
    </row>
    <row r="11" spans="1:2" ht="15">
      <c r="A11" s="14" t="s">
        <v>51</v>
      </c>
      <c r="B11" s="14" t="s">
        <v>52</v>
      </c>
    </row>
    <row r="12" spans="1:2" ht="15">
      <c r="A12" s="14" t="s">
        <v>53</v>
      </c>
      <c r="B12" s="14" t="s">
        <v>54</v>
      </c>
    </row>
    <row r="13" spans="1:2" ht="15">
      <c r="A13" s="14" t="s">
        <v>55</v>
      </c>
      <c r="B13" s="14" t="s">
        <v>56</v>
      </c>
    </row>
    <row r="14" spans="1:2" ht="15">
      <c r="A14" s="14" t="s">
        <v>57</v>
      </c>
      <c r="B14" s="14" t="s">
        <v>58</v>
      </c>
    </row>
    <row r="15" spans="1:2" ht="15">
      <c r="A15" s="14" t="s">
        <v>59</v>
      </c>
      <c r="B15" s="14" t="s">
        <v>60</v>
      </c>
    </row>
    <row r="16" spans="1:2" ht="15">
      <c r="A16" s="14" t="s">
        <v>61</v>
      </c>
      <c r="B16" s="14" t="s">
        <v>62</v>
      </c>
    </row>
    <row r="17" spans="1:2" ht="15">
      <c r="A17" s="14" t="s">
        <v>63</v>
      </c>
      <c r="B17" s="14" t="s">
        <v>64</v>
      </c>
    </row>
    <row r="18" spans="1:2" ht="15">
      <c r="A18" s="14" t="s">
        <v>65</v>
      </c>
      <c r="B18" s="14" t="s">
        <v>66</v>
      </c>
    </row>
    <row r="19" spans="1:2" ht="15">
      <c r="A19" s="14" t="s">
        <v>67</v>
      </c>
      <c r="B19" s="14" t="s">
        <v>68</v>
      </c>
    </row>
    <row r="20" spans="1:2" ht="15">
      <c r="A20" s="14" t="s">
        <v>69</v>
      </c>
      <c r="B20" s="14" t="s">
        <v>70</v>
      </c>
    </row>
    <row r="21" spans="1:2" ht="15">
      <c r="A21" s="14" t="s">
        <v>71</v>
      </c>
      <c r="B21" s="14" t="s">
        <v>72</v>
      </c>
    </row>
    <row r="22" spans="1:2" ht="15">
      <c r="A22" s="14" t="s">
        <v>73</v>
      </c>
      <c r="B22" s="14" t="s">
        <v>74</v>
      </c>
    </row>
    <row r="23" spans="1:2" ht="15">
      <c r="A23" s="14" t="s">
        <v>75</v>
      </c>
      <c r="B23" s="14" t="s">
        <v>74</v>
      </c>
    </row>
    <row r="24" spans="1:2" ht="15">
      <c r="A24" s="14" t="s">
        <v>76</v>
      </c>
      <c r="B24" s="14" t="s">
        <v>77</v>
      </c>
    </row>
    <row r="25" spans="1:2" ht="15">
      <c r="A25" s="14" t="s">
        <v>78</v>
      </c>
      <c r="B25" s="14" t="s">
        <v>79</v>
      </c>
    </row>
    <row r="26" spans="1:2" ht="15">
      <c r="A26" s="14" t="s">
        <v>80</v>
      </c>
      <c r="B26" s="14" t="s">
        <v>81</v>
      </c>
    </row>
    <row r="27" spans="1:2" ht="15">
      <c r="A27" s="14" t="s">
        <v>82</v>
      </c>
      <c r="B27" s="14" t="s">
        <v>83</v>
      </c>
    </row>
    <row r="28" spans="1:2" ht="15">
      <c r="A28" s="14" t="s">
        <v>84</v>
      </c>
      <c r="B28" s="14" t="s">
        <v>85</v>
      </c>
    </row>
    <row r="29" spans="1:2" ht="15">
      <c r="A29" s="14" t="s">
        <v>86</v>
      </c>
      <c r="B29" s="14" t="s">
        <v>87</v>
      </c>
    </row>
    <row r="30" spans="1:2" ht="15">
      <c r="A30" s="14" t="s">
        <v>88</v>
      </c>
      <c r="B30" s="14" t="s">
        <v>89</v>
      </c>
    </row>
    <row r="31" spans="1:2" ht="15">
      <c r="A31" s="14" t="s">
        <v>90</v>
      </c>
      <c r="B31" s="14" t="s">
        <v>91</v>
      </c>
    </row>
    <row r="32" spans="1:2" ht="15">
      <c r="A32" s="14" t="s">
        <v>92</v>
      </c>
      <c r="B32" s="14" t="s">
        <v>93</v>
      </c>
    </row>
    <row r="33" spans="1:2" ht="15">
      <c r="A33" s="14" t="s">
        <v>94</v>
      </c>
      <c r="B33" s="14" t="s">
        <v>95</v>
      </c>
    </row>
    <row r="34" spans="1:2" ht="15">
      <c r="A34" s="14" t="s">
        <v>96</v>
      </c>
      <c r="B34" s="14" t="s">
        <v>95</v>
      </c>
    </row>
    <row r="35" spans="1:2" ht="15">
      <c r="A35" s="14" t="s">
        <v>97</v>
      </c>
      <c r="B35" s="14" t="s">
        <v>98</v>
      </c>
    </row>
    <row r="36" spans="1:2" ht="15">
      <c r="A36" s="14" t="s">
        <v>99</v>
      </c>
      <c r="B36" s="14" t="s">
        <v>100</v>
      </c>
    </row>
    <row r="37" spans="1:2" ht="15">
      <c r="A37" s="14" t="s">
        <v>101</v>
      </c>
      <c r="B37" s="14" t="s">
        <v>102</v>
      </c>
    </row>
    <row r="38" spans="1:2" ht="15">
      <c r="A38" s="14" t="s">
        <v>103</v>
      </c>
      <c r="B38" s="14" t="s">
        <v>104</v>
      </c>
    </row>
    <row r="39" spans="1:2" ht="15">
      <c r="A39" s="14" t="s">
        <v>105</v>
      </c>
      <c r="B39" s="14" t="s">
        <v>106</v>
      </c>
    </row>
    <row r="40" spans="1:2" ht="15">
      <c r="A40" s="14" t="s">
        <v>107</v>
      </c>
      <c r="B40" s="14" t="s">
        <v>108</v>
      </c>
    </row>
    <row r="41" spans="1:2" ht="15">
      <c r="A41" s="14" t="s">
        <v>109</v>
      </c>
      <c r="B41" s="14" t="s">
        <v>108</v>
      </c>
    </row>
    <row r="42" spans="1:2" ht="15">
      <c r="A42" s="14" t="s">
        <v>110</v>
      </c>
      <c r="B42" s="14" t="s">
        <v>111</v>
      </c>
    </row>
    <row r="43" spans="1:2" ht="15">
      <c r="A43" s="14" t="s">
        <v>112</v>
      </c>
      <c r="B43" s="14" t="s">
        <v>113</v>
      </c>
    </row>
    <row r="44" spans="1:2" ht="15">
      <c r="A44" s="14" t="s">
        <v>114</v>
      </c>
      <c r="B44" s="14" t="s">
        <v>113</v>
      </c>
    </row>
    <row r="45" spans="1:2" ht="15">
      <c r="A45" s="14" t="s">
        <v>115</v>
      </c>
      <c r="B45" s="14" t="s">
        <v>116</v>
      </c>
    </row>
    <row r="46" spans="1:2" ht="15">
      <c r="A46" s="14" t="s">
        <v>117</v>
      </c>
      <c r="B46" s="14" t="s">
        <v>116</v>
      </c>
    </row>
    <row r="47" spans="1:2" ht="15">
      <c r="A47" s="14" t="s">
        <v>118</v>
      </c>
      <c r="B47" s="14" t="s">
        <v>119</v>
      </c>
    </row>
    <row r="48" spans="1:2" ht="15">
      <c r="A48" s="14" t="s">
        <v>120</v>
      </c>
      <c r="B48" s="14" t="s">
        <v>119</v>
      </c>
    </row>
    <row r="49" spans="1:2" ht="15">
      <c r="A49" s="14" t="s">
        <v>121</v>
      </c>
      <c r="B49" s="14" t="s">
        <v>122</v>
      </c>
    </row>
    <row r="50" spans="1:2" ht="15">
      <c r="A50" s="14" t="s">
        <v>123</v>
      </c>
      <c r="B50" s="14" t="s">
        <v>122</v>
      </c>
    </row>
    <row r="51" spans="1:2" ht="15">
      <c r="A51" s="14" t="s">
        <v>124</v>
      </c>
      <c r="B51" s="14" t="s">
        <v>125</v>
      </c>
    </row>
    <row r="52" spans="1:2" ht="15">
      <c r="A52" s="14" t="s">
        <v>126</v>
      </c>
      <c r="B52" s="14" t="s">
        <v>127</v>
      </c>
    </row>
    <row r="53" spans="1:2" ht="15">
      <c r="A53" s="14" t="s">
        <v>128</v>
      </c>
      <c r="B53" s="14" t="s">
        <v>129</v>
      </c>
    </row>
    <row r="54" spans="1:2" ht="15">
      <c r="A54" s="14" t="s">
        <v>130</v>
      </c>
      <c r="B54" s="14" t="s">
        <v>131</v>
      </c>
    </row>
    <row r="55" spans="1:2" ht="15">
      <c r="A55" s="14" t="s">
        <v>132</v>
      </c>
      <c r="B55" s="14" t="s">
        <v>133</v>
      </c>
    </row>
    <row r="56" spans="1:2" ht="15">
      <c r="A56" s="14" t="s">
        <v>134</v>
      </c>
      <c r="B56" s="14" t="s">
        <v>135</v>
      </c>
    </row>
    <row r="57" spans="1:2" ht="15">
      <c r="A57" s="14" t="s">
        <v>136</v>
      </c>
      <c r="B57" s="14" t="s">
        <v>137</v>
      </c>
    </row>
    <row r="58" spans="1:2" ht="15">
      <c r="A58" s="14" t="s">
        <v>138</v>
      </c>
      <c r="B58" s="14" t="s">
        <v>139</v>
      </c>
    </row>
    <row r="59" spans="1:2" ht="15">
      <c r="A59" s="14" t="s">
        <v>140</v>
      </c>
      <c r="B59" s="14" t="s">
        <v>141</v>
      </c>
    </row>
    <row r="60" spans="1:2" ht="15">
      <c r="A60" s="14" t="s">
        <v>142</v>
      </c>
      <c r="B60" s="14" t="s">
        <v>143</v>
      </c>
    </row>
    <row r="61" spans="1:2" ht="15">
      <c r="A61" s="14" t="s">
        <v>144</v>
      </c>
      <c r="B61" s="14" t="s">
        <v>143</v>
      </c>
    </row>
    <row r="62" spans="1:2" ht="15">
      <c r="A62" s="14" t="s">
        <v>145</v>
      </c>
      <c r="B62" s="14" t="s">
        <v>146</v>
      </c>
    </row>
    <row r="63" spans="1:2" ht="15">
      <c r="A63" s="14" t="s">
        <v>147</v>
      </c>
      <c r="B63" s="14" t="s">
        <v>146</v>
      </c>
    </row>
    <row r="64" spans="1:2" ht="15">
      <c r="A64" s="14" t="s">
        <v>148</v>
      </c>
      <c r="B64" s="14" t="s">
        <v>149</v>
      </c>
    </row>
    <row r="65" spans="1:2" ht="15">
      <c r="A65" s="14" t="s">
        <v>150</v>
      </c>
      <c r="B65" s="14" t="s">
        <v>151</v>
      </c>
    </row>
    <row r="66" spans="1:2" ht="15">
      <c r="A66" s="14" t="s">
        <v>152</v>
      </c>
      <c r="B66" s="14" t="s">
        <v>151</v>
      </c>
    </row>
    <row r="67" spans="1:2" ht="15">
      <c r="A67" s="14" t="s">
        <v>153</v>
      </c>
      <c r="B67" s="14" t="s">
        <v>154</v>
      </c>
    </row>
    <row r="68" spans="1:2" ht="15">
      <c r="A68" s="14" t="s">
        <v>155</v>
      </c>
      <c r="B68" s="14" t="s">
        <v>154</v>
      </c>
    </row>
    <row r="69" spans="1:2" ht="15">
      <c r="A69" s="14" t="s">
        <v>156</v>
      </c>
      <c r="B69" s="14" t="s">
        <v>157</v>
      </c>
    </row>
    <row r="70" spans="1:2" ht="15">
      <c r="A70" s="14" t="s">
        <v>158</v>
      </c>
      <c r="B70" s="14" t="s">
        <v>159</v>
      </c>
    </row>
    <row r="71" spans="1:2" ht="15">
      <c r="A71" s="14" t="s">
        <v>160</v>
      </c>
      <c r="B71" s="14" t="s">
        <v>159</v>
      </c>
    </row>
    <row r="72" spans="1:2" ht="15">
      <c r="A72" s="14" t="s">
        <v>161</v>
      </c>
      <c r="B72" s="14" t="s">
        <v>162</v>
      </c>
    </row>
    <row r="73" spans="1:2" ht="15">
      <c r="A73" s="14" t="s">
        <v>163</v>
      </c>
      <c r="B73" s="14" t="s">
        <v>164</v>
      </c>
    </row>
    <row r="74" spans="1:2" ht="15">
      <c r="A74" s="14" t="s">
        <v>165</v>
      </c>
      <c r="B74" s="14" t="s">
        <v>166</v>
      </c>
    </row>
    <row r="75" spans="1:2" ht="15">
      <c r="A75" s="14" t="s">
        <v>167</v>
      </c>
      <c r="B75" s="14" t="s">
        <v>168</v>
      </c>
    </row>
    <row r="76" spans="1:2" ht="15">
      <c r="A76" s="14" t="s">
        <v>169</v>
      </c>
      <c r="B76" s="14" t="s">
        <v>170</v>
      </c>
    </row>
    <row r="77" spans="1:2" ht="15">
      <c r="A77" s="14" t="s">
        <v>171</v>
      </c>
      <c r="B77" s="14" t="s">
        <v>172</v>
      </c>
    </row>
    <row r="78" spans="1:2" ht="15">
      <c r="A78" s="14" t="s">
        <v>173</v>
      </c>
      <c r="B78" s="14" t="s">
        <v>174</v>
      </c>
    </row>
    <row r="79" spans="1:2" ht="15">
      <c r="A79" s="14" t="s">
        <v>175</v>
      </c>
      <c r="B79" s="14" t="s">
        <v>176</v>
      </c>
    </row>
    <row r="80" spans="1:2" ht="15">
      <c r="A80" s="14" t="s">
        <v>177</v>
      </c>
      <c r="B80" s="14" t="s">
        <v>178</v>
      </c>
    </row>
    <row r="81" spans="1:2" ht="15">
      <c r="A81" s="14" t="s">
        <v>179</v>
      </c>
      <c r="B81" s="14" t="s">
        <v>180</v>
      </c>
    </row>
    <row r="82" spans="1:2" ht="15">
      <c r="A82" s="14" t="s">
        <v>181</v>
      </c>
      <c r="B82" s="14" t="s">
        <v>182</v>
      </c>
    </row>
    <row r="83" spans="1:2" ht="15">
      <c r="A83" s="14" t="s">
        <v>183</v>
      </c>
      <c r="B83" s="14" t="s">
        <v>184</v>
      </c>
    </row>
    <row r="84" spans="1:2" ht="15">
      <c r="A84" s="14" t="s">
        <v>185</v>
      </c>
      <c r="B84" s="14" t="s">
        <v>186</v>
      </c>
    </row>
    <row r="85" spans="1:2" ht="15">
      <c r="A85" s="14" t="s">
        <v>187</v>
      </c>
      <c r="B85" s="14" t="s">
        <v>188</v>
      </c>
    </row>
    <row r="86" spans="1:2" ht="15">
      <c r="A86" s="14" t="s">
        <v>189</v>
      </c>
      <c r="B86" s="14" t="s">
        <v>188</v>
      </c>
    </row>
    <row r="87" spans="1:2" ht="15">
      <c r="A87" s="14" t="s">
        <v>190</v>
      </c>
      <c r="B87" s="14" t="s">
        <v>191</v>
      </c>
    </row>
    <row r="88" spans="1:2" ht="15">
      <c r="A88" s="14" t="s">
        <v>192</v>
      </c>
      <c r="B88" s="14" t="s">
        <v>191</v>
      </c>
    </row>
    <row r="89" spans="1:2" ht="15">
      <c r="A89" s="14" t="s">
        <v>193</v>
      </c>
      <c r="B89" s="14" t="s">
        <v>194</v>
      </c>
    </row>
    <row r="90" spans="1:2" ht="15">
      <c r="A90" s="14" t="s">
        <v>195</v>
      </c>
      <c r="B90" s="14" t="s">
        <v>196</v>
      </c>
    </row>
    <row r="91" spans="1:2" ht="15">
      <c r="A91" s="14" t="s">
        <v>197</v>
      </c>
      <c r="B91" s="14" t="s">
        <v>198</v>
      </c>
    </row>
    <row r="92" spans="1:2" ht="15">
      <c r="A92" s="14" t="s">
        <v>199</v>
      </c>
      <c r="B92" s="14" t="s">
        <v>200</v>
      </c>
    </row>
    <row r="93" spans="1:2" ht="15">
      <c r="A93" s="14" t="s">
        <v>201</v>
      </c>
      <c r="B93" s="14" t="s">
        <v>202</v>
      </c>
    </row>
    <row r="94" spans="1:2" ht="15">
      <c r="A94" s="14" t="s">
        <v>203</v>
      </c>
      <c r="B94" s="14" t="s">
        <v>204</v>
      </c>
    </row>
    <row r="95" spans="1:2" ht="15">
      <c r="A95" s="14" t="s">
        <v>205</v>
      </c>
      <c r="B95" s="14" t="s">
        <v>206</v>
      </c>
    </row>
    <row r="96" spans="1:2" ht="15">
      <c r="A96" s="14" t="s">
        <v>207</v>
      </c>
      <c r="B96" s="14" t="s">
        <v>206</v>
      </c>
    </row>
    <row r="97" spans="1:2" ht="15">
      <c r="A97" s="14" t="s">
        <v>208</v>
      </c>
      <c r="B97" s="14" t="s">
        <v>209</v>
      </c>
    </row>
    <row r="98" spans="1:2" ht="15">
      <c r="A98" s="14" t="s">
        <v>210</v>
      </c>
      <c r="B98" s="14" t="s">
        <v>211</v>
      </c>
    </row>
    <row r="99" spans="1:2" ht="15">
      <c r="A99" s="14" t="s">
        <v>212</v>
      </c>
      <c r="B99" s="14" t="s">
        <v>213</v>
      </c>
    </row>
    <row r="100" spans="1:2" ht="15">
      <c r="A100" s="14" t="s">
        <v>214</v>
      </c>
      <c r="B100" s="14" t="s">
        <v>215</v>
      </c>
    </row>
    <row r="101" spans="1:2" ht="15">
      <c r="A101" s="14" t="s">
        <v>216</v>
      </c>
      <c r="B101" s="14" t="s">
        <v>217</v>
      </c>
    </row>
    <row r="102" spans="1:2" ht="15">
      <c r="A102" s="14" t="s">
        <v>218</v>
      </c>
      <c r="B102" s="14" t="s">
        <v>217</v>
      </c>
    </row>
    <row r="103" spans="1:2" ht="15">
      <c r="A103" s="14" t="s">
        <v>219</v>
      </c>
      <c r="B103" s="14" t="s">
        <v>220</v>
      </c>
    </row>
    <row r="104" spans="1:2" ht="15">
      <c r="A104" s="14" t="s">
        <v>221</v>
      </c>
      <c r="B104" s="14" t="s">
        <v>222</v>
      </c>
    </row>
    <row r="105" spans="1:2" ht="15">
      <c r="A105" s="14" t="s">
        <v>223</v>
      </c>
      <c r="B105" s="14" t="s">
        <v>224</v>
      </c>
    </row>
    <row r="106" spans="1:2" ht="15">
      <c r="A106" s="14" t="s">
        <v>225</v>
      </c>
      <c r="B106" s="14" t="s">
        <v>226</v>
      </c>
    </row>
    <row r="107" spans="1:2" ht="15">
      <c r="A107" s="14" t="s">
        <v>227</v>
      </c>
      <c r="B107" s="14" t="s">
        <v>228</v>
      </c>
    </row>
    <row r="108" spans="1:2" ht="15">
      <c r="A108" s="14" t="s">
        <v>229</v>
      </c>
      <c r="B108" s="14" t="s">
        <v>230</v>
      </c>
    </row>
    <row r="109" spans="1:2" ht="15">
      <c r="A109" s="14" t="s">
        <v>231</v>
      </c>
      <c r="B109" s="14" t="s">
        <v>232</v>
      </c>
    </row>
    <row r="110" spans="1:2" ht="15">
      <c r="A110" s="14" t="s">
        <v>233</v>
      </c>
      <c r="B110" s="14" t="s">
        <v>234</v>
      </c>
    </row>
    <row r="111" spans="1:2" ht="15">
      <c r="A111" s="14" t="s">
        <v>235</v>
      </c>
      <c r="B111" s="14" t="s">
        <v>236</v>
      </c>
    </row>
    <row r="112" spans="1:2" ht="15">
      <c r="A112" s="14" t="s">
        <v>237</v>
      </c>
      <c r="B112" s="14" t="s">
        <v>238</v>
      </c>
    </row>
    <row r="113" spans="1:2" ht="15">
      <c r="A113" s="14" t="s">
        <v>239</v>
      </c>
      <c r="B113" s="14" t="s">
        <v>240</v>
      </c>
    </row>
    <row r="114" spans="1:2" ht="15">
      <c r="A114" s="14" t="s">
        <v>241</v>
      </c>
      <c r="B114" s="14" t="s">
        <v>242</v>
      </c>
    </row>
    <row r="115" spans="1:2" ht="15">
      <c r="A115" s="14" t="s">
        <v>243</v>
      </c>
      <c r="B115" s="14" t="s">
        <v>244</v>
      </c>
    </row>
    <row r="116" spans="1:2" ht="15">
      <c r="A116" s="14" t="s">
        <v>245</v>
      </c>
      <c r="B116" s="14" t="s">
        <v>246</v>
      </c>
    </row>
    <row r="117" spans="1:2" ht="15">
      <c r="A117" s="14" t="s">
        <v>247</v>
      </c>
      <c r="B117" s="14" t="s">
        <v>248</v>
      </c>
    </row>
    <row r="118" spans="1:2" ht="15">
      <c r="A118" s="14" t="s">
        <v>249</v>
      </c>
      <c r="B118" s="14" t="s">
        <v>250</v>
      </c>
    </row>
    <row r="119" spans="1:2" ht="15">
      <c r="A119" s="14" t="s">
        <v>251</v>
      </c>
      <c r="B119" s="14" t="s">
        <v>252</v>
      </c>
    </row>
    <row r="120" spans="1:2" ht="15">
      <c r="A120" s="14" t="s">
        <v>253</v>
      </c>
      <c r="B120" s="14" t="s">
        <v>254</v>
      </c>
    </row>
    <row r="121" spans="1:2" ht="15">
      <c r="A121" s="14" t="s">
        <v>255</v>
      </c>
      <c r="B121" s="14" t="s">
        <v>256</v>
      </c>
    </row>
    <row r="122" spans="1:2" ht="15">
      <c r="A122" s="14" t="s">
        <v>257</v>
      </c>
      <c r="B122" s="14" t="s">
        <v>258</v>
      </c>
    </row>
    <row r="123" spans="1:2" ht="15">
      <c r="A123" s="14" t="s">
        <v>259</v>
      </c>
      <c r="B123" s="14" t="s">
        <v>260</v>
      </c>
    </row>
    <row r="124" spans="1:2" ht="15">
      <c r="A124" s="14" t="s">
        <v>261</v>
      </c>
      <c r="B124" s="14" t="s">
        <v>262</v>
      </c>
    </row>
    <row r="125" spans="1:2" ht="15">
      <c r="A125" s="14" t="s">
        <v>263</v>
      </c>
      <c r="B125" s="14" t="s">
        <v>264</v>
      </c>
    </row>
    <row r="126" spans="1:2" ht="15">
      <c r="A126" s="14" t="s">
        <v>265</v>
      </c>
      <c r="B126" s="14" t="s">
        <v>264</v>
      </c>
    </row>
    <row r="127" spans="1:2" ht="15">
      <c r="A127" s="14" t="s">
        <v>266</v>
      </c>
      <c r="B127" s="14" t="s">
        <v>267</v>
      </c>
    </row>
    <row r="128" spans="1:2" ht="15">
      <c r="A128" s="14" t="s">
        <v>268</v>
      </c>
      <c r="B128" s="14" t="s">
        <v>269</v>
      </c>
    </row>
    <row r="129" spans="1:2" ht="15">
      <c r="A129" s="14" t="s">
        <v>270</v>
      </c>
      <c r="B129" s="14" t="s">
        <v>271</v>
      </c>
    </row>
    <row r="130" spans="1:2" ht="15">
      <c r="A130" s="14" t="s">
        <v>272</v>
      </c>
      <c r="B130" s="14" t="s">
        <v>273</v>
      </c>
    </row>
    <row r="131" spans="1:2" ht="15">
      <c r="A131" s="14" t="s">
        <v>274</v>
      </c>
      <c r="B131" s="14" t="s">
        <v>275</v>
      </c>
    </row>
    <row r="132" spans="1:2" ht="15">
      <c r="A132" s="14" t="s">
        <v>276</v>
      </c>
      <c r="B132" s="14" t="s">
        <v>277</v>
      </c>
    </row>
    <row r="133" spans="1:2" ht="15">
      <c r="A133" s="14" t="s">
        <v>278</v>
      </c>
      <c r="B133" s="14" t="s">
        <v>279</v>
      </c>
    </row>
    <row r="134" spans="1:2" ht="15">
      <c r="A134" s="14" t="s">
        <v>280</v>
      </c>
      <c r="B134" s="14" t="s">
        <v>281</v>
      </c>
    </row>
    <row r="135" spans="1:2" ht="15">
      <c r="A135" s="14" t="s">
        <v>282</v>
      </c>
      <c r="B135" s="14" t="s">
        <v>281</v>
      </c>
    </row>
    <row r="136" spans="1:2" ht="15">
      <c r="A136" s="14" t="s">
        <v>283</v>
      </c>
      <c r="B136" s="14" t="s">
        <v>281</v>
      </c>
    </row>
    <row r="137" spans="1:2" ht="15">
      <c r="A137" s="14" t="s">
        <v>284</v>
      </c>
      <c r="B137" s="14" t="s">
        <v>285</v>
      </c>
    </row>
    <row r="138" spans="1:2" ht="15">
      <c r="A138" s="14" t="s">
        <v>286</v>
      </c>
      <c r="B138" s="14" t="s">
        <v>287</v>
      </c>
    </row>
    <row r="139" spans="1:2" ht="15">
      <c r="A139" s="14" t="s">
        <v>288</v>
      </c>
      <c r="B139" s="14" t="s">
        <v>287</v>
      </c>
    </row>
    <row r="140" spans="1:2" ht="15">
      <c r="A140" s="14" t="s">
        <v>289</v>
      </c>
      <c r="B140" s="14" t="s">
        <v>290</v>
      </c>
    </row>
    <row r="141" spans="1:2" ht="15">
      <c r="A141" s="14" t="s">
        <v>291</v>
      </c>
      <c r="B141" s="14" t="s">
        <v>290</v>
      </c>
    </row>
    <row r="142" spans="1:2" ht="15">
      <c r="A142" s="14" t="s">
        <v>292</v>
      </c>
      <c r="B142" s="14" t="s">
        <v>293</v>
      </c>
    </row>
    <row r="143" spans="1:2" ht="15">
      <c r="A143" s="14" t="s">
        <v>294</v>
      </c>
      <c r="B143" s="14" t="s">
        <v>293</v>
      </c>
    </row>
    <row r="144" spans="1:2" ht="15">
      <c r="A144" s="14" t="s">
        <v>295</v>
      </c>
      <c r="B144" s="14" t="s">
        <v>296</v>
      </c>
    </row>
    <row r="145" spans="1:2" ht="15">
      <c r="A145" s="14" t="s">
        <v>297</v>
      </c>
      <c r="B145" s="14" t="s">
        <v>298</v>
      </c>
    </row>
    <row r="146" spans="1:2" ht="15">
      <c r="A146" s="14" t="s">
        <v>299</v>
      </c>
      <c r="B146" s="14" t="s">
        <v>300</v>
      </c>
    </row>
    <row r="147" spans="1:2" ht="15">
      <c r="A147" s="14" t="s">
        <v>301</v>
      </c>
      <c r="B147" s="14" t="s">
        <v>302</v>
      </c>
    </row>
    <row r="148" spans="1:2" ht="15">
      <c r="A148" s="14" t="s">
        <v>303</v>
      </c>
      <c r="B148" s="14" t="s">
        <v>304</v>
      </c>
    </row>
    <row r="149" spans="1:2" ht="15">
      <c r="A149" s="14" t="s">
        <v>305</v>
      </c>
      <c r="B149" s="14" t="s">
        <v>306</v>
      </c>
    </row>
    <row r="150" spans="1:2" ht="15">
      <c r="A150" s="14" t="s">
        <v>307</v>
      </c>
      <c r="B150" s="14" t="s">
        <v>308</v>
      </c>
    </row>
    <row r="151" spans="1:2" ht="15">
      <c r="A151" s="14" t="s">
        <v>309</v>
      </c>
      <c r="B151" s="14" t="s">
        <v>310</v>
      </c>
    </row>
    <row r="152" spans="1:2" ht="15">
      <c r="A152" s="14" t="s">
        <v>311</v>
      </c>
      <c r="B152" s="14" t="s">
        <v>312</v>
      </c>
    </row>
    <row r="153" spans="1:2" ht="15">
      <c r="A153" s="14" t="s">
        <v>313</v>
      </c>
      <c r="B153" s="14" t="s">
        <v>314</v>
      </c>
    </row>
    <row r="154" spans="1:2" ht="15">
      <c r="A154" s="14" t="s">
        <v>315</v>
      </c>
      <c r="B154" s="14" t="s">
        <v>316</v>
      </c>
    </row>
    <row r="155" spans="1:2" ht="15">
      <c r="A155" s="14" t="s">
        <v>317</v>
      </c>
      <c r="B155" s="14" t="s">
        <v>318</v>
      </c>
    </row>
    <row r="156" spans="1:2" ht="15">
      <c r="A156" s="14" t="s">
        <v>319</v>
      </c>
      <c r="B156" s="14" t="s">
        <v>320</v>
      </c>
    </row>
    <row r="157" spans="1:2" ht="15">
      <c r="A157" s="14" t="s">
        <v>321</v>
      </c>
      <c r="B157" s="14" t="s">
        <v>322</v>
      </c>
    </row>
    <row r="158" spans="1:2" ht="15">
      <c r="A158" s="14" t="s">
        <v>323</v>
      </c>
      <c r="B158" s="14" t="s">
        <v>324</v>
      </c>
    </row>
    <row r="159" spans="1:2" ht="15">
      <c r="A159" s="14" t="s">
        <v>325</v>
      </c>
      <c r="B159" s="14" t="s">
        <v>326</v>
      </c>
    </row>
    <row r="160" spans="1:2" ht="15">
      <c r="A160" s="14" t="s">
        <v>327</v>
      </c>
      <c r="B160" s="14" t="s">
        <v>326</v>
      </c>
    </row>
    <row r="161" spans="1:2" ht="15">
      <c r="A161" s="14" t="s">
        <v>328</v>
      </c>
      <c r="B161" s="14" t="s">
        <v>329</v>
      </c>
    </row>
    <row r="162" spans="1:2" ht="15">
      <c r="A162" s="14" t="s">
        <v>330</v>
      </c>
      <c r="B162" s="14" t="s">
        <v>331</v>
      </c>
    </row>
    <row r="163" spans="1:2" ht="15">
      <c r="A163" s="14" t="s">
        <v>332</v>
      </c>
      <c r="B163" s="14" t="s">
        <v>333</v>
      </c>
    </row>
    <row r="164" spans="1:2" ht="15">
      <c r="A164" s="14" t="s">
        <v>334</v>
      </c>
      <c r="B164" s="14" t="s">
        <v>335</v>
      </c>
    </row>
    <row r="165" spans="1:2" ht="15">
      <c r="A165" s="14" t="s">
        <v>336</v>
      </c>
      <c r="B165" s="14" t="s">
        <v>337</v>
      </c>
    </row>
    <row r="166" spans="1:2" ht="15">
      <c r="A166" s="14" t="s">
        <v>338</v>
      </c>
      <c r="B166" s="14" t="s">
        <v>339</v>
      </c>
    </row>
    <row r="167" spans="1:2" ht="15">
      <c r="A167" s="14" t="s">
        <v>340</v>
      </c>
      <c r="B167" s="14" t="s">
        <v>341</v>
      </c>
    </row>
    <row r="168" spans="1:2" ht="15">
      <c r="A168" s="14" t="s">
        <v>342</v>
      </c>
      <c r="B168" s="14" t="s">
        <v>343</v>
      </c>
    </row>
    <row r="169" spans="1:2" ht="15">
      <c r="A169" s="14" t="s">
        <v>344</v>
      </c>
      <c r="B169" s="14" t="s">
        <v>343</v>
      </c>
    </row>
    <row r="170" spans="1:2" ht="15">
      <c r="A170" s="14" t="s">
        <v>345</v>
      </c>
      <c r="B170" s="14" t="s">
        <v>346</v>
      </c>
    </row>
    <row r="171" spans="1:2" ht="15">
      <c r="A171" s="14" t="s">
        <v>347</v>
      </c>
      <c r="B171" s="14" t="s">
        <v>348</v>
      </c>
    </row>
    <row r="172" spans="1:2" ht="15">
      <c r="A172" s="14" t="s">
        <v>349</v>
      </c>
      <c r="B172" s="14" t="s">
        <v>348</v>
      </c>
    </row>
    <row r="173" spans="1:2" ht="15">
      <c r="A173" s="14" t="s">
        <v>350</v>
      </c>
      <c r="B173" s="14" t="s">
        <v>351</v>
      </c>
    </row>
    <row r="174" spans="1:2" ht="15">
      <c r="A174" s="14" t="s">
        <v>352</v>
      </c>
      <c r="B174" s="14" t="s">
        <v>353</v>
      </c>
    </row>
    <row r="175" spans="1:2" ht="15">
      <c r="A175" s="14" t="s">
        <v>354</v>
      </c>
      <c r="B175" s="14" t="s">
        <v>355</v>
      </c>
    </row>
    <row r="176" spans="1:2" ht="15">
      <c r="A176" s="14" t="s">
        <v>356</v>
      </c>
      <c r="B176" s="14" t="s">
        <v>357</v>
      </c>
    </row>
    <row r="177" spans="1:2" ht="15">
      <c r="A177" s="14" t="s">
        <v>358</v>
      </c>
      <c r="B177" s="14" t="s">
        <v>359</v>
      </c>
    </row>
    <row r="178" spans="1:2" ht="15">
      <c r="A178" s="14" t="s">
        <v>360</v>
      </c>
      <c r="B178" s="14" t="s">
        <v>361</v>
      </c>
    </row>
    <row r="179" spans="1:2" ht="15">
      <c r="A179" s="14" t="s">
        <v>362</v>
      </c>
      <c r="B179" s="14" t="s">
        <v>363</v>
      </c>
    </row>
    <row r="180" spans="1:2" ht="15">
      <c r="A180" s="14" t="s">
        <v>364</v>
      </c>
      <c r="B180" s="14" t="s">
        <v>365</v>
      </c>
    </row>
    <row r="181" spans="1:2" ht="15">
      <c r="A181" s="14" t="s">
        <v>366</v>
      </c>
      <c r="B181" s="14" t="s">
        <v>367</v>
      </c>
    </row>
    <row r="182" spans="1:2" ht="15">
      <c r="A182" s="14" t="s">
        <v>368</v>
      </c>
      <c r="B182" s="14" t="s">
        <v>369</v>
      </c>
    </row>
    <row r="183" spans="1:2" ht="15">
      <c r="A183" s="14" t="s">
        <v>370</v>
      </c>
      <c r="B183" s="14" t="s">
        <v>371</v>
      </c>
    </row>
    <row r="184" spans="1:2" ht="15">
      <c r="A184" s="14" t="s">
        <v>372</v>
      </c>
      <c r="B184" s="14" t="s">
        <v>373</v>
      </c>
    </row>
    <row r="185" spans="1:2" ht="15">
      <c r="A185" s="14" t="s">
        <v>374</v>
      </c>
      <c r="B185" s="14" t="s">
        <v>375</v>
      </c>
    </row>
    <row r="186" spans="1:2" ht="15">
      <c r="A186" s="14" t="s">
        <v>376</v>
      </c>
      <c r="B186" s="14" t="s">
        <v>377</v>
      </c>
    </row>
    <row r="187" spans="1:2" ht="15">
      <c r="A187" s="14" t="s">
        <v>378</v>
      </c>
      <c r="B187" s="14" t="s">
        <v>379</v>
      </c>
    </row>
    <row r="188" spans="1:2" ht="15">
      <c r="A188" s="14" t="s">
        <v>380</v>
      </c>
      <c r="B188" s="14" t="s">
        <v>381</v>
      </c>
    </row>
    <row r="189" spans="1:2" ht="15">
      <c r="A189" s="14" t="s">
        <v>382</v>
      </c>
      <c r="B189" s="14" t="s">
        <v>383</v>
      </c>
    </row>
    <row r="190" spans="1:2" ht="15">
      <c r="A190" s="14" t="s">
        <v>384</v>
      </c>
      <c r="B190" s="14" t="s">
        <v>385</v>
      </c>
    </row>
    <row r="191" spans="1:2" ht="15">
      <c r="A191" s="14" t="s">
        <v>386</v>
      </c>
      <c r="B191" s="14" t="s">
        <v>387</v>
      </c>
    </row>
    <row r="192" spans="1:2" ht="15">
      <c r="A192" s="14" t="s">
        <v>388</v>
      </c>
      <c r="B192" s="14" t="s">
        <v>389</v>
      </c>
    </row>
    <row r="193" spans="1:2" ht="15">
      <c r="A193" s="14" t="s">
        <v>390</v>
      </c>
      <c r="B193" s="14" t="s">
        <v>391</v>
      </c>
    </row>
    <row r="194" spans="1:2" ht="15">
      <c r="A194" s="14" t="s">
        <v>392</v>
      </c>
      <c r="B194" s="14" t="s">
        <v>393</v>
      </c>
    </row>
    <row r="195" spans="1:2" ht="15">
      <c r="A195" s="14" t="s">
        <v>394</v>
      </c>
      <c r="B195" s="14" t="s">
        <v>395</v>
      </c>
    </row>
    <row r="196" spans="1:2" ht="15">
      <c r="A196" s="14" t="s">
        <v>396</v>
      </c>
      <c r="B196" s="14" t="s">
        <v>395</v>
      </c>
    </row>
    <row r="197" spans="1:2" ht="15">
      <c r="A197" s="14" t="s">
        <v>397</v>
      </c>
      <c r="B197" s="14" t="s">
        <v>398</v>
      </c>
    </row>
    <row r="198" spans="1:2" ht="15">
      <c r="A198" s="14" t="s">
        <v>399</v>
      </c>
      <c r="B198" s="14" t="s">
        <v>400</v>
      </c>
    </row>
    <row r="199" spans="1:2" ht="15">
      <c r="A199" s="14" t="s">
        <v>401</v>
      </c>
      <c r="B199" s="14" t="s">
        <v>400</v>
      </c>
    </row>
    <row r="200" spans="1:2" ht="15">
      <c r="A200" s="14" t="s">
        <v>402</v>
      </c>
      <c r="B200" s="14" t="s">
        <v>403</v>
      </c>
    </row>
    <row r="201" spans="1:2" ht="15">
      <c r="A201" s="14" t="s">
        <v>404</v>
      </c>
      <c r="B201" s="14" t="s">
        <v>403</v>
      </c>
    </row>
    <row r="202" spans="1:2" ht="15">
      <c r="A202" s="14" t="s">
        <v>405</v>
      </c>
      <c r="B202" s="14" t="s">
        <v>406</v>
      </c>
    </row>
    <row r="203" spans="1:2" ht="15">
      <c r="A203" s="14" t="s">
        <v>407</v>
      </c>
      <c r="B203" s="14" t="s">
        <v>408</v>
      </c>
    </row>
    <row r="204" spans="1:2" ht="15">
      <c r="A204" s="14" t="s">
        <v>409</v>
      </c>
      <c r="B204" s="14" t="s">
        <v>410</v>
      </c>
    </row>
    <row r="205" spans="1:2" ht="15">
      <c r="A205" s="14" t="s">
        <v>411</v>
      </c>
      <c r="B205" s="14" t="s">
        <v>412</v>
      </c>
    </row>
    <row r="206" spans="1:2" ht="15">
      <c r="A206" s="14" t="s">
        <v>413</v>
      </c>
      <c r="B206" s="14" t="s">
        <v>414</v>
      </c>
    </row>
    <row r="207" spans="1:2" ht="15">
      <c r="A207" s="14" t="s">
        <v>415</v>
      </c>
      <c r="B207" s="14" t="s">
        <v>416</v>
      </c>
    </row>
    <row r="208" spans="1:2" ht="15">
      <c r="A208" s="14" t="s">
        <v>417</v>
      </c>
      <c r="B208" s="14" t="s">
        <v>418</v>
      </c>
    </row>
    <row r="209" spans="1:2" ht="15">
      <c r="A209" s="14" t="s">
        <v>419</v>
      </c>
      <c r="B209" s="14" t="s">
        <v>420</v>
      </c>
    </row>
    <row r="210" spans="1:2" ht="15">
      <c r="A210" s="14" t="s">
        <v>421</v>
      </c>
      <c r="B210" s="14" t="s">
        <v>422</v>
      </c>
    </row>
    <row r="211" spans="1:2" ht="15">
      <c r="A211" s="14" t="s">
        <v>423</v>
      </c>
      <c r="B211" s="14" t="s">
        <v>424</v>
      </c>
    </row>
    <row r="212" spans="1:2" ht="15">
      <c r="A212" s="14" t="s">
        <v>425</v>
      </c>
      <c r="B212" s="14" t="s">
        <v>424</v>
      </c>
    </row>
    <row r="213" spans="1:2" ht="15">
      <c r="A213" s="14" t="s">
        <v>426</v>
      </c>
      <c r="B213" s="14" t="s">
        <v>427</v>
      </c>
    </row>
    <row r="214" spans="1:2" ht="15">
      <c r="A214" s="14" t="s">
        <v>428</v>
      </c>
      <c r="B214" s="14" t="s">
        <v>427</v>
      </c>
    </row>
    <row r="215" spans="1:2" ht="15">
      <c r="A215" s="14" t="s">
        <v>429</v>
      </c>
      <c r="B215" s="14" t="s">
        <v>430</v>
      </c>
    </row>
    <row r="216" spans="1:2" ht="15">
      <c r="A216" s="14" t="s">
        <v>431</v>
      </c>
      <c r="B216" s="14" t="s">
        <v>432</v>
      </c>
    </row>
    <row r="217" spans="1:2" ht="15">
      <c r="A217" s="14" t="s">
        <v>433</v>
      </c>
      <c r="B217" s="14" t="s">
        <v>434</v>
      </c>
    </row>
    <row r="218" spans="1:2" ht="15">
      <c r="A218" s="14" t="s">
        <v>435</v>
      </c>
      <c r="B218" s="14" t="s">
        <v>436</v>
      </c>
    </row>
    <row r="219" spans="1:2" ht="15">
      <c r="A219" s="14" t="s">
        <v>437</v>
      </c>
      <c r="B219" s="14" t="s">
        <v>438</v>
      </c>
    </row>
    <row r="220" spans="1:2" ht="15">
      <c r="A220" s="14" t="s">
        <v>439</v>
      </c>
      <c r="B220" s="14" t="s">
        <v>440</v>
      </c>
    </row>
    <row r="221" spans="1:2" ht="15">
      <c r="A221" s="14" t="s">
        <v>441</v>
      </c>
      <c r="B221" s="14" t="s">
        <v>442</v>
      </c>
    </row>
    <row r="222" spans="1:2" ht="15">
      <c r="A222" s="14" t="s">
        <v>443</v>
      </c>
      <c r="B222" s="14" t="s">
        <v>444</v>
      </c>
    </row>
    <row r="223" spans="1:2" ht="15">
      <c r="A223" s="14" t="s">
        <v>445</v>
      </c>
      <c r="B223" s="14" t="s">
        <v>446</v>
      </c>
    </row>
    <row r="224" spans="1:2" ht="15">
      <c r="A224" s="14" t="s">
        <v>447</v>
      </c>
      <c r="B224" s="14" t="s">
        <v>446</v>
      </c>
    </row>
    <row r="225" spans="1:2" ht="15">
      <c r="A225" s="14" t="s">
        <v>448</v>
      </c>
      <c r="B225" s="14" t="s">
        <v>449</v>
      </c>
    </row>
    <row r="226" spans="1:2" ht="15">
      <c r="A226" s="14" t="s">
        <v>450</v>
      </c>
      <c r="B226" s="14" t="s">
        <v>451</v>
      </c>
    </row>
    <row r="227" spans="1:2" ht="15">
      <c r="A227" s="14" t="s">
        <v>452</v>
      </c>
      <c r="B227" s="14" t="s">
        <v>451</v>
      </c>
    </row>
    <row r="228" spans="1:2" ht="15">
      <c r="A228" s="14" t="s">
        <v>453</v>
      </c>
      <c r="B228" s="14" t="s">
        <v>454</v>
      </c>
    </row>
    <row r="229" spans="1:2" ht="15">
      <c r="A229" s="14" t="s">
        <v>455</v>
      </c>
      <c r="B229" s="14" t="s">
        <v>454</v>
      </c>
    </row>
    <row r="230" spans="1:2" ht="15">
      <c r="A230" s="14" t="s">
        <v>456</v>
      </c>
      <c r="B230" s="14" t="s">
        <v>457</v>
      </c>
    </row>
    <row r="231" spans="1:2" ht="15">
      <c r="A231" s="14" t="s">
        <v>458</v>
      </c>
      <c r="B231" s="14" t="s">
        <v>459</v>
      </c>
    </row>
    <row r="232" spans="1:2" ht="15">
      <c r="A232" s="14" t="s">
        <v>460</v>
      </c>
      <c r="B232" s="14" t="s">
        <v>461</v>
      </c>
    </row>
    <row r="233" spans="1:2" ht="15">
      <c r="A233" s="14" t="s">
        <v>462</v>
      </c>
      <c r="B233" s="14" t="s">
        <v>463</v>
      </c>
    </row>
    <row r="234" spans="1:2" ht="15">
      <c r="A234" s="14" t="s">
        <v>464</v>
      </c>
      <c r="B234" s="14" t="s">
        <v>465</v>
      </c>
    </row>
    <row r="235" spans="1:2" ht="15">
      <c r="A235" s="14" t="s">
        <v>466</v>
      </c>
      <c r="B235" s="14" t="s">
        <v>467</v>
      </c>
    </row>
    <row r="236" spans="1:2" ht="15">
      <c r="A236" s="14" t="s">
        <v>468</v>
      </c>
      <c r="B236" s="14" t="s">
        <v>469</v>
      </c>
    </row>
    <row r="237" spans="1:2" ht="15">
      <c r="A237" s="14" t="s">
        <v>470</v>
      </c>
      <c r="B237" s="14" t="s">
        <v>471</v>
      </c>
    </row>
    <row r="238" spans="1:2" ht="15">
      <c r="A238" s="14" t="s">
        <v>472</v>
      </c>
      <c r="B238" s="14" t="s">
        <v>473</v>
      </c>
    </row>
    <row r="239" spans="1:2" ht="15">
      <c r="A239" s="14" t="s">
        <v>474</v>
      </c>
      <c r="B239" s="14" t="s">
        <v>475</v>
      </c>
    </row>
    <row r="240" spans="1:2" ht="15">
      <c r="A240" s="14" t="s">
        <v>476</v>
      </c>
      <c r="B240" s="14" t="s">
        <v>477</v>
      </c>
    </row>
    <row r="241" spans="1:2" ht="15">
      <c r="A241" s="14" t="s">
        <v>478</v>
      </c>
      <c r="B241" s="14" t="s">
        <v>479</v>
      </c>
    </row>
    <row r="242" spans="1:2" ht="15">
      <c r="A242" s="14" t="s">
        <v>480</v>
      </c>
      <c r="B242" s="14" t="s">
        <v>481</v>
      </c>
    </row>
    <row r="243" spans="1:2" ht="15">
      <c r="A243" s="14" t="s">
        <v>482</v>
      </c>
      <c r="B243" s="14" t="s">
        <v>483</v>
      </c>
    </row>
    <row r="244" spans="1:2" ht="15">
      <c r="A244" s="14" t="s">
        <v>484</v>
      </c>
      <c r="B244" s="14" t="s">
        <v>485</v>
      </c>
    </row>
    <row r="245" spans="1:2" ht="15">
      <c r="A245" s="14" t="s">
        <v>486</v>
      </c>
      <c r="B245" s="14" t="s">
        <v>487</v>
      </c>
    </row>
    <row r="246" spans="1:2" ht="15">
      <c r="A246" s="14" t="s">
        <v>488</v>
      </c>
      <c r="B246" s="14" t="s">
        <v>489</v>
      </c>
    </row>
    <row r="247" spans="1:2" ht="15">
      <c r="A247" s="14" t="s">
        <v>490</v>
      </c>
      <c r="B247" s="14" t="s">
        <v>489</v>
      </c>
    </row>
    <row r="248" spans="1:2" ht="15">
      <c r="A248" s="14" t="s">
        <v>491</v>
      </c>
      <c r="B248" s="14" t="s">
        <v>492</v>
      </c>
    </row>
    <row r="249" spans="1:2" ht="15">
      <c r="A249" s="14" t="s">
        <v>493</v>
      </c>
      <c r="B249" s="14" t="s">
        <v>494</v>
      </c>
    </row>
    <row r="250" spans="1:2" ht="15">
      <c r="A250" s="14" t="s">
        <v>495</v>
      </c>
      <c r="B250" s="14" t="s">
        <v>496</v>
      </c>
    </row>
    <row r="251" spans="1:2" ht="15">
      <c r="A251" s="14" t="s">
        <v>497</v>
      </c>
      <c r="B251" s="14" t="s">
        <v>498</v>
      </c>
    </row>
    <row r="252" spans="1:2" ht="15">
      <c r="A252" s="14" t="s">
        <v>499</v>
      </c>
      <c r="B252" s="14" t="s">
        <v>500</v>
      </c>
    </row>
    <row r="253" spans="1:2" ht="15">
      <c r="A253" s="14" t="s">
        <v>501</v>
      </c>
      <c r="B253" s="14" t="s">
        <v>502</v>
      </c>
    </row>
    <row r="254" spans="1:2" ht="15">
      <c r="A254" s="14" t="s">
        <v>503</v>
      </c>
      <c r="B254" s="14" t="s">
        <v>504</v>
      </c>
    </row>
    <row r="255" spans="1:2" ht="15">
      <c r="A255" s="14" t="s">
        <v>505</v>
      </c>
      <c r="B255" s="14" t="s">
        <v>506</v>
      </c>
    </row>
    <row r="256" spans="1:2" ht="15">
      <c r="A256" s="14" t="s">
        <v>507</v>
      </c>
      <c r="B256" s="14" t="s">
        <v>508</v>
      </c>
    </row>
    <row r="257" spans="1:2" ht="15">
      <c r="A257" s="14" t="s">
        <v>509</v>
      </c>
      <c r="B257" s="14" t="s">
        <v>510</v>
      </c>
    </row>
    <row r="258" spans="1:2" ht="15">
      <c r="A258" s="14" t="s">
        <v>511</v>
      </c>
      <c r="B258" s="14" t="s">
        <v>512</v>
      </c>
    </row>
    <row r="259" spans="1:2" ht="15">
      <c r="A259" s="14" t="s">
        <v>513</v>
      </c>
      <c r="B259" s="14" t="s">
        <v>514</v>
      </c>
    </row>
    <row r="260" spans="1:2" ht="15">
      <c r="A260" s="14" t="s">
        <v>515</v>
      </c>
      <c r="B260" s="14" t="s">
        <v>516</v>
      </c>
    </row>
    <row r="261" spans="1:2" ht="15">
      <c r="A261" s="14" t="s">
        <v>517</v>
      </c>
      <c r="B261" s="14" t="s">
        <v>518</v>
      </c>
    </row>
    <row r="262" spans="1:2" ht="15">
      <c r="A262" s="14" t="s">
        <v>519</v>
      </c>
      <c r="B262" s="14" t="s">
        <v>520</v>
      </c>
    </row>
    <row r="263" spans="1:2" ht="15">
      <c r="A263" s="14" t="s">
        <v>521</v>
      </c>
      <c r="B263" s="14" t="s">
        <v>522</v>
      </c>
    </row>
    <row r="264" spans="1:2" ht="15">
      <c r="A264" s="14" t="s">
        <v>523</v>
      </c>
      <c r="B264" s="14" t="s">
        <v>524</v>
      </c>
    </row>
    <row r="265" spans="1:2" ht="15">
      <c r="A265" s="14" t="s">
        <v>525</v>
      </c>
      <c r="B265" s="14" t="s">
        <v>526</v>
      </c>
    </row>
    <row r="266" spans="1:2" ht="15">
      <c r="A266" s="14" t="s">
        <v>527</v>
      </c>
      <c r="B266" s="14" t="s">
        <v>528</v>
      </c>
    </row>
    <row r="267" spans="1:2" ht="15">
      <c r="A267" s="14" t="s">
        <v>529</v>
      </c>
      <c r="B267" s="14" t="s">
        <v>530</v>
      </c>
    </row>
    <row r="268" spans="1:2" ht="15">
      <c r="A268" s="14" t="s">
        <v>531</v>
      </c>
      <c r="B268" s="14" t="s">
        <v>530</v>
      </c>
    </row>
    <row r="269" spans="1:2" ht="15">
      <c r="A269" s="14" t="s">
        <v>532</v>
      </c>
      <c r="B269" s="14" t="s">
        <v>533</v>
      </c>
    </row>
    <row r="270" spans="1:2" ht="15">
      <c r="A270" s="14" t="s">
        <v>534</v>
      </c>
      <c r="B270" s="14" t="s">
        <v>535</v>
      </c>
    </row>
    <row r="271" spans="1:2" ht="15">
      <c r="A271" s="14" t="s">
        <v>536</v>
      </c>
      <c r="B271" s="14" t="s">
        <v>537</v>
      </c>
    </row>
    <row r="272" spans="1:2" ht="15">
      <c r="A272" s="14" t="s">
        <v>538</v>
      </c>
      <c r="B272" s="14" t="s">
        <v>539</v>
      </c>
    </row>
    <row r="273" spans="1:2" ht="15">
      <c r="A273" s="14" t="s">
        <v>540</v>
      </c>
      <c r="B273" s="14" t="s">
        <v>541</v>
      </c>
    </row>
    <row r="274" spans="1:2" ht="15">
      <c r="A274" s="14" t="s">
        <v>542</v>
      </c>
      <c r="B274" s="14" t="s">
        <v>541</v>
      </c>
    </row>
    <row r="275" spans="1:2" ht="15">
      <c r="A275" s="14" t="s">
        <v>543</v>
      </c>
      <c r="B275" s="14" t="s">
        <v>544</v>
      </c>
    </row>
    <row r="276" spans="1:2" ht="15">
      <c r="A276" s="14" t="s">
        <v>545</v>
      </c>
      <c r="B276" s="14" t="s">
        <v>544</v>
      </c>
    </row>
    <row r="277" spans="1:2" ht="15">
      <c r="A277" s="14" t="s">
        <v>546</v>
      </c>
      <c r="B277" s="14" t="s">
        <v>547</v>
      </c>
    </row>
    <row r="278" spans="1:2" ht="15">
      <c r="A278" s="14" t="s">
        <v>548</v>
      </c>
      <c r="B278" s="14" t="s">
        <v>549</v>
      </c>
    </row>
    <row r="279" spans="1:2" ht="15">
      <c r="A279" s="14" t="s">
        <v>550</v>
      </c>
      <c r="B279" s="14" t="s">
        <v>551</v>
      </c>
    </row>
    <row r="280" spans="1:2" ht="15">
      <c r="A280" s="14" t="s">
        <v>552</v>
      </c>
      <c r="B280" s="14" t="s">
        <v>553</v>
      </c>
    </row>
    <row r="281" spans="1:2" ht="15">
      <c r="A281" s="14" t="s">
        <v>554</v>
      </c>
      <c r="B281" s="14" t="s">
        <v>555</v>
      </c>
    </row>
    <row r="282" spans="1:2" ht="15">
      <c r="A282" s="14" t="s">
        <v>556</v>
      </c>
      <c r="B282" s="14" t="s">
        <v>557</v>
      </c>
    </row>
    <row r="283" spans="1:2" ht="15">
      <c r="A283" s="14" t="s">
        <v>558</v>
      </c>
      <c r="B283" s="14" t="s">
        <v>559</v>
      </c>
    </row>
    <row r="284" spans="1:2" ht="15">
      <c r="A284" s="14" t="s">
        <v>560</v>
      </c>
      <c r="B284" s="14" t="s">
        <v>561</v>
      </c>
    </row>
    <row r="285" spans="1:2" ht="15">
      <c r="A285" s="14" t="s">
        <v>562</v>
      </c>
      <c r="B285" s="14" t="s">
        <v>563</v>
      </c>
    </row>
    <row r="286" spans="1:2" ht="15">
      <c r="A286" s="14" t="s">
        <v>564</v>
      </c>
      <c r="B286" s="14" t="s">
        <v>565</v>
      </c>
    </row>
    <row r="287" spans="1:2" ht="15">
      <c r="A287" s="14" t="s">
        <v>566</v>
      </c>
      <c r="B287" s="14" t="s">
        <v>567</v>
      </c>
    </row>
    <row r="288" spans="1:2" ht="15">
      <c r="A288" s="14" t="s">
        <v>568</v>
      </c>
      <c r="B288" s="14" t="s">
        <v>569</v>
      </c>
    </row>
    <row r="289" spans="1:2" ht="15">
      <c r="A289" s="14" t="s">
        <v>570</v>
      </c>
      <c r="B289" s="14" t="s">
        <v>571</v>
      </c>
    </row>
    <row r="290" spans="1:2" ht="15">
      <c r="A290" s="14" t="s">
        <v>572</v>
      </c>
      <c r="B290" s="14" t="s">
        <v>573</v>
      </c>
    </row>
    <row r="291" spans="1:2" ht="15">
      <c r="A291" s="14" t="s">
        <v>574</v>
      </c>
      <c r="B291" s="14" t="s">
        <v>575</v>
      </c>
    </row>
    <row r="292" spans="1:2" ht="15">
      <c r="A292" s="14" t="s">
        <v>576</v>
      </c>
      <c r="B292" s="14" t="s">
        <v>577</v>
      </c>
    </row>
    <row r="293" spans="1:2" ht="15">
      <c r="A293" s="14" t="s">
        <v>578</v>
      </c>
      <c r="B293" s="14" t="s">
        <v>579</v>
      </c>
    </row>
    <row r="294" spans="1:2" ht="15">
      <c r="A294" s="14" t="s">
        <v>580</v>
      </c>
      <c r="B294" s="14" t="s">
        <v>581</v>
      </c>
    </row>
    <row r="295" spans="1:2" ht="15">
      <c r="A295" s="14" t="s">
        <v>582</v>
      </c>
      <c r="B295" s="14" t="s">
        <v>583</v>
      </c>
    </row>
    <row r="296" spans="1:2" ht="15">
      <c r="A296" s="14" t="s">
        <v>584</v>
      </c>
      <c r="B296" s="14" t="s">
        <v>585</v>
      </c>
    </row>
    <row r="297" spans="1:2" ht="15">
      <c r="A297" s="14" t="s">
        <v>586</v>
      </c>
      <c r="B297" s="14" t="s">
        <v>587</v>
      </c>
    </row>
    <row r="298" spans="1:2" ht="15">
      <c r="A298" s="14" t="s">
        <v>588</v>
      </c>
      <c r="B298" s="14" t="s">
        <v>589</v>
      </c>
    </row>
    <row r="299" spans="1:2" ht="15">
      <c r="A299" s="14" t="s">
        <v>590</v>
      </c>
      <c r="B299" s="14" t="s">
        <v>591</v>
      </c>
    </row>
    <row r="300" spans="1:2" ht="15">
      <c r="A300" s="14" t="s">
        <v>592</v>
      </c>
      <c r="B300" s="14" t="s">
        <v>593</v>
      </c>
    </row>
    <row r="301" spans="1:2" ht="15">
      <c r="A301" s="14" t="s">
        <v>594</v>
      </c>
      <c r="B301" s="14" t="s">
        <v>595</v>
      </c>
    </row>
    <row r="302" spans="1:2" ht="15">
      <c r="A302" s="14" t="s">
        <v>596</v>
      </c>
      <c r="B302" s="14" t="s">
        <v>595</v>
      </c>
    </row>
    <row r="303" spans="1:2" ht="15">
      <c r="A303" s="14" t="s">
        <v>597</v>
      </c>
      <c r="B303" s="14" t="s">
        <v>598</v>
      </c>
    </row>
    <row r="304" spans="1:2" ht="15">
      <c r="A304" s="14" t="s">
        <v>599</v>
      </c>
      <c r="B304" s="14" t="s">
        <v>598</v>
      </c>
    </row>
    <row r="305" spans="1:2" ht="15">
      <c r="A305" s="14" t="s">
        <v>600</v>
      </c>
      <c r="B305" s="14" t="s">
        <v>601</v>
      </c>
    </row>
    <row r="306" spans="1:2" ht="15">
      <c r="A306" s="14" t="s">
        <v>602</v>
      </c>
      <c r="B306" s="14" t="s">
        <v>601</v>
      </c>
    </row>
    <row r="307" spans="1:2" ht="15">
      <c r="A307" s="14" t="s">
        <v>603</v>
      </c>
      <c r="B307" s="14" t="s">
        <v>604</v>
      </c>
    </row>
    <row r="308" spans="1:2" ht="15">
      <c r="A308" s="14" t="s">
        <v>605</v>
      </c>
      <c r="B308" s="14" t="s">
        <v>606</v>
      </c>
    </row>
    <row r="309" spans="1:2" ht="15">
      <c r="A309" s="14" t="s">
        <v>607</v>
      </c>
      <c r="B309" s="14" t="s">
        <v>608</v>
      </c>
    </row>
    <row r="310" spans="1:2" ht="15">
      <c r="A310" s="14" t="s">
        <v>609</v>
      </c>
      <c r="B310" s="14" t="s">
        <v>610</v>
      </c>
    </row>
    <row r="311" spans="1:2" ht="15">
      <c r="A311" s="14" t="s">
        <v>611</v>
      </c>
      <c r="B311" s="14" t="s">
        <v>612</v>
      </c>
    </row>
    <row r="312" spans="1:2" ht="15">
      <c r="A312" s="14" t="s">
        <v>613</v>
      </c>
      <c r="B312" s="14" t="s">
        <v>614</v>
      </c>
    </row>
    <row r="313" spans="1:2" ht="15">
      <c r="A313" s="14" t="s">
        <v>615</v>
      </c>
      <c r="B313" s="14" t="s">
        <v>616</v>
      </c>
    </row>
    <row r="314" spans="1:2" ht="15">
      <c r="A314" s="14" t="s">
        <v>617</v>
      </c>
      <c r="B314" s="14" t="s">
        <v>618</v>
      </c>
    </row>
    <row r="315" spans="1:2" ht="15">
      <c r="A315" s="14" t="s">
        <v>619</v>
      </c>
      <c r="B315" s="14" t="s">
        <v>620</v>
      </c>
    </row>
    <row r="316" spans="1:2" ht="15">
      <c r="A316" s="14" t="s">
        <v>621</v>
      </c>
      <c r="B316" s="14" t="s">
        <v>622</v>
      </c>
    </row>
    <row r="317" spans="1:2" ht="15">
      <c r="A317" s="14" t="s">
        <v>623</v>
      </c>
      <c r="B317" s="14" t="s">
        <v>624</v>
      </c>
    </row>
    <row r="318" spans="1:2" ht="15">
      <c r="A318" s="14" t="s">
        <v>625</v>
      </c>
      <c r="B318" s="14" t="s">
        <v>626</v>
      </c>
    </row>
    <row r="319" spans="1:2" ht="15">
      <c r="A319" s="14" t="s">
        <v>627</v>
      </c>
      <c r="B319" s="14" t="s">
        <v>628</v>
      </c>
    </row>
    <row r="320" spans="1:2" ht="15">
      <c r="A320" s="14" t="s">
        <v>629</v>
      </c>
      <c r="B320" s="14" t="s">
        <v>630</v>
      </c>
    </row>
    <row r="321" spans="1:2" ht="15">
      <c r="A321" s="14" t="s">
        <v>631</v>
      </c>
      <c r="B321" s="14" t="s">
        <v>632</v>
      </c>
    </row>
    <row r="322" spans="1:2" ht="15">
      <c r="A322" s="14" t="s">
        <v>633</v>
      </c>
      <c r="B322" s="14" t="s">
        <v>634</v>
      </c>
    </row>
    <row r="323" spans="1:2" ht="15">
      <c r="A323" s="14" t="s">
        <v>635</v>
      </c>
      <c r="B323" s="14" t="s">
        <v>636</v>
      </c>
    </row>
    <row r="324" spans="1:2" ht="15">
      <c r="A324" s="14" t="s">
        <v>637</v>
      </c>
      <c r="B324" s="14" t="s">
        <v>638</v>
      </c>
    </row>
    <row r="325" spans="1:2" ht="15">
      <c r="A325" s="14" t="s">
        <v>639</v>
      </c>
      <c r="B325" s="14" t="s">
        <v>638</v>
      </c>
    </row>
    <row r="326" spans="1:2" ht="15">
      <c r="A326" s="14" t="s">
        <v>640</v>
      </c>
      <c r="B326" s="14" t="s">
        <v>641</v>
      </c>
    </row>
    <row r="327" spans="1:2" ht="15">
      <c r="A327" s="14" t="s">
        <v>642</v>
      </c>
      <c r="B327" s="14" t="s">
        <v>641</v>
      </c>
    </row>
    <row r="328" spans="1:2" ht="15">
      <c r="A328" s="14" t="s">
        <v>643</v>
      </c>
      <c r="B328" s="14" t="s">
        <v>644</v>
      </c>
    </row>
    <row r="329" spans="1:2" ht="15">
      <c r="A329" s="14" t="s">
        <v>645</v>
      </c>
      <c r="B329" s="14" t="s">
        <v>644</v>
      </c>
    </row>
    <row r="330" spans="1:2" ht="15">
      <c r="A330" s="14" t="s">
        <v>646</v>
      </c>
      <c r="B330" s="14" t="s">
        <v>647</v>
      </c>
    </row>
    <row r="331" spans="1:2" ht="15">
      <c r="A331" s="14" t="s">
        <v>648</v>
      </c>
      <c r="B331" s="14" t="s">
        <v>649</v>
      </c>
    </row>
    <row r="332" spans="1:2" ht="15">
      <c r="A332" s="14" t="s">
        <v>650</v>
      </c>
      <c r="B332" s="14" t="s">
        <v>651</v>
      </c>
    </row>
    <row r="333" spans="1:2" ht="15">
      <c r="A333" s="14" t="s">
        <v>652</v>
      </c>
      <c r="B333" s="14" t="s">
        <v>653</v>
      </c>
    </row>
    <row r="334" spans="1:2" ht="15">
      <c r="A334" s="14" t="s">
        <v>654</v>
      </c>
      <c r="B334" s="14" t="s">
        <v>653</v>
      </c>
    </row>
    <row r="335" spans="1:2" ht="15">
      <c r="A335" s="14" t="s">
        <v>655</v>
      </c>
      <c r="B335" s="14" t="s">
        <v>656</v>
      </c>
    </row>
    <row r="336" spans="1:2" ht="15">
      <c r="A336" s="14" t="s">
        <v>657</v>
      </c>
      <c r="B336" s="14" t="s">
        <v>656</v>
      </c>
    </row>
    <row r="337" spans="1:2" ht="15">
      <c r="A337" s="14" t="s">
        <v>658</v>
      </c>
      <c r="B337" s="14" t="s">
        <v>659</v>
      </c>
    </row>
    <row r="338" spans="1:2" ht="15">
      <c r="A338" s="14" t="s">
        <v>660</v>
      </c>
      <c r="B338" s="14" t="s">
        <v>659</v>
      </c>
    </row>
    <row r="339" spans="1:2" ht="15">
      <c r="A339" s="14" t="s">
        <v>661</v>
      </c>
      <c r="B339" s="14" t="s">
        <v>662</v>
      </c>
    </row>
    <row r="340" spans="1:2" ht="15">
      <c r="A340" s="14" t="s">
        <v>663</v>
      </c>
      <c r="B340" s="14" t="s">
        <v>664</v>
      </c>
    </row>
    <row r="341" spans="1:2" ht="15">
      <c r="A341" s="14" t="s">
        <v>665</v>
      </c>
      <c r="B341" s="14" t="s">
        <v>666</v>
      </c>
    </row>
    <row r="342" spans="1:2" ht="15">
      <c r="A342" s="14" t="s">
        <v>667</v>
      </c>
      <c r="B342" s="14" t="s">
        <v>668</v>
      </c>
    </row>
    <row r="343" spans="1:2" ht="15">
      <c r="A343" s="14" t="s">
        <v>669</v>
      </c>
      <c r="B343" s="14" t="s">
        <v>670</v>
      </c>
    </row>
    <row r="344" spans="1:2" ht="15">
      <c r="A344" s="14" t="s">
        <v>671</v>
      </c>
      <c r="B344" s="14" t="s">
        <v>670</v>
      </c>
    </row>
    <row r="345" spans="1:2" ht="15">
      <c r="A345" s="14" t="s">
        <v>672</v>
      </c>
      <c r="B345" s="14" t="s">
        <v>673</v>
      </c>
    </row>
    <row r="346" spans="1:2" ht="15">
      <c r="A346" s="14" t="s">
        <v>674</v>
      </c>
      <c r="B346" s="14" t="s">
        <v>675</v>
      </c>
    </row>
    <row r="347" spans="1:2" ht="15">
      <c r="A347" s="14" t="s">
        <v>676</v>
      </c>
      <c r="B347" s="14" t="s">
        <v>677</v>
      </c>
    </row>
    <row r="348" spans="1:2" ht="15">
      <c r="A348" s="14" t="s">
        <v>678</v>
      </c>
      <c r="B348" s="14" t="s">
        <v>679</v>
      </c>
    </row>
    <row r="349" spans="1:2" ht="15">
      <c r="A349" s="14" t="s">
        <v>680</v>
      </c>
      <c r="B349" s="14" t="s">
        <v>681</v>
      </c>
    </row>
    <row r="350" spans="1:2" ht="15">
      <c r="A350" s="14" t="s">
        <v>682</v>
      </c>
      <c r="B350" s="14" t="s">
        <v>681</v>
      </c>
    </row>
    <row r="351" spans="1:2" ht="15">
      <c r="A351" s="14" t="s">
        <v>683</v>
      </c>
      <c r="B351" s="14" t="s">
        <v>684</v>
      </c>
    </row>
    <row r="352" spans="1:2" ht="15">
      <c r="A352" s="14" t="s">
        <v>685</v>
      </c>
      <c r="B352" s="14" t="s">
        <v>686</v>
      </c>
    </row>
    <row r="353" spans="1:2" ht="15">
      <c r="A353" s="14" t="s">
        <v>687</v>
      </c>
      <c r="B353" s="14" t="s">
        <v>688</v>
      </c>
    </row>
    <row r="354" spans="1:2" ht="15">
      <c r="A354" s="14" t="s">
        <v>689</v>
      </c>
      <c r="B354" s="14" t="s">
        <v>690</v>
      </c>
    </row>
    <row r="355" spans="1:2" ht="15">
      <c r="A355" s="14" t="s">
        <v>691</v>
      </c>
      <c r="B355" s="14" t="s">
        <v>690</v>
      </c>
    </row>
    <row r="356" spans="1:2" ht="15">
      <c r="A356" s="14" t="s">
        <v>692</v>
      </c>
      <c r="B356" s="14" t="s">
        <v>693</v>
      </c>
    </row>
    <row r="357" spans="1:2" ht="15">
      <c r="A357" s="14" t="s">
        <v>694</v>
      </c>
      <c r="B357" s="14" t="s">
        <v>695</v>
      </c>
    </row>
    <row r="358" spans="1:2" ht="15">
      <c r="A358" s="14" t="s">
        <v>696</v>
      </c>
      <c r="B358" s="14" t="s">
        <v>697</v>
      </c>
    </row>
    <row r="359" spans="1:2" ht="15">
      <c r="A359" s="14" t="s">
        <v>698</v>
      </c>
      <c r="B359" s="14" t="s">
        <v>699</v>
      </c>
    </row>
    <row r="360" spans="1:2" ht="15">
      <c r="A360" s="14" t="s">
        <v>700</v>
      </c>
      <c r="B360" s="14" t="s">
        <v>701</v>
      </c>
    </row>
    <row r="361" spans="1:2" ht="15">
      <c r="A361" s="14" t="s">
        <v>702</v>
      </c>
      <c r="B361" s="14" t="s">
        <v>703</v>
      </c>
    </row>
    <row r="362" spans="1:2" ht="15">
      <c r="A362" s="14" t="s">
        <v>704</v>
      </c>
      <c r="B362" s="14" t="s">
        <v>705</v>
      </c>
    </row>
    <row r="363" spans="1:2" ht="15">
      <c r="A363" s="14" t="s">
        <v>706</v>
      </c>
      <c r="B363" s="14" t="s">
        <v>707</v>
      </c>
    </row>
    <row r="364" spans="1:2" ht="15">
      <c r="A364" s="14" t="s">
        <v>708</v>
      </c>
      <c r="B364" s="14" t="s">
        <v>709</v>
      </c>
    </row>
    <row r="365" spans="1:2" ht="15">
      <c r="A365" s="14" t="s">
        <v>710</v>
      </c>
      <c r="B365" s="14" t="s">
        <v>711</v>
      </c>
    </row>
    <row r="366" spans="1:2" ht="15">
      <c r="A366" s="14" t="s">
        <v>712</v>
      </c>
      <c r="B366" s="14" t="s">
        <v>713</v>
      </c>
    </row>
    <row r="367" spans="1:2" ht="15">
      <c r="A367" s="14" t="s">
        <v>714</v>
      </c>
      <c r="B367" s="14" t="s">
        <v>715</v>
      </c>
    </row>
    <row r="368" spans="1:2" ht="15">
      <c r="A368" s="14" t="s">
        <v>716</v>
      </c>
      <c r="B368" s="14" t="s">
        <v>717</v>
      </c>
    </row>
    <row r="369" spans="1:2" ht="15">
      <c r="A369" s="14" t="s">
        <v>718</v>
      </c>
      <c r="B369" s="14" t="s">
        <v>719</v>
      </c>
    </row>
    <row r="370" spans="1:2" ht="15">
      <c r="A370" s="14" t="s">
        <v>720</v>
      </c>
      <c r="B370" s="14" t="s">
        <v>721</v>
      </c>
    </row>
    <row r="371" spans="1:2" ht="15">
      <c r="A371" s="14" t="s">
        <v>722</v>
      </c>
      <c r="B371" s="14" t="s">
        <v>721</v>
      </c>
    </row>
    <row r="372" spans="1:2" ht="15">
      <c r="A372" s="14" t="s">
        <v>723</v>
      </c>
      <c r="B372" s="14" t="s">
        <v>724</v>
      </c>
    </row>
    <row r="373" spans="1:2" ht="15">
      <c r="A373" s="14" t="s">
        <v>725</v>
      </c>
      <c r="B373" s="14" t="s">
        <v>726</v>
      </c>
    </row>
    <row r="374" spans="1:2" ht="15">
      <c r="A374" s="14" t="s">
        <v>727</v>
      </c>
      <c r="B374" s="14" t="s">
        <v>728</v>
      </c>
    </row>
    <row r="375" spans="1:2" ht="15">
      <c r="A375" s="14" t="s">
        <v>729</v>
      </c>
      <c r="B375" s="14" t="s">
        <v>730</v>
      </c>
    </row>
    <row r="376" spans="1:2" ht="15">
      <c r="A376" s="14" t="s">
        <v>731</v>
      </c>
      <c r="B376" s="14" t="s">
        <v>732</v>
      </c>
    </row>
    <row r="377" spans="1:2" ht="15">
      <c r="A377" s="14" t="s">
        <v>733</v>
      </c>
      <c r="B377" s="14" t="s">
        <v>734</v>
      </c>
    </row>
    <row r="378" spans="1:2" ht="15">
      <c r="A378" s="14" t="s">
        <v>735</v>
      </c>
      <c r="B378" s="14" t="s">
        <v>736</v>
      </c>
    </row>
    <row r="379" spans="1:2" ht="15">
      <c r="A379" s="14" t="s">
        <v>737</v>
      </c>
      <c r="B379" s="14" t="s">
        <v>738</v>
      </c>
    </row>
    <row r="380" spans="1:2" ht="15">
      <c r="A380" s="14" t="s">
        <v>739</v>
      </c>
      <c r="B380" s="14" t="s">
        <v>740</v>
      </c>
    </row>
    <row r="381" spans="1:2" ht="15">
      <c r="A381" s="14" t="s">
        <v>741</v>
      </c>
      <c r="B381" s="14" t="s">
        <v>742</v>
      </c>
    </row>
    <row r="382" spans="1:2" ht="15">
      <c r="A382" s="14" t="s">
        <v>743</v>
      </c>
      <c r="B382" s="14" t="s">
        <v>744</v>
      </c>
    </row>
    <row r="383" spans="1:2" ht="15">
      <c r="A383" s="14" t="s">
        <v>745</v>
      </c>
      <c r="B383" s="14" t="s">
        <v>746</v>
      </c>
    </row>
    <row r="384" spans="1:2" ht="15">
      <c r="A384" s="14" t="s">
        <v>747</v>
      </c>
      <c r="B384" s="14" t="s">
        <v>748</v>
      </c>
    </row>
    <row r="385" spans="1:2" ht="15">
      <c r="A385" s="14" t="s">
        <v>749</v>
      </c>
      <c r="B385" s="14" t="s">
        <v>748</v>
      </c>
    </row>
    <row r="386" spans="1:2" ht="15">
      <c r="A386" s="14" t="s">
        <v>750</v>
      </c>
      <c r="B386" s="14" t="s">
        <v>751</v>
      </c>
    </row>
    <row r="387" spans="1:2" ht="15">
      <c r="A387" s="14" t="s">
        <v>752</v>
      </c>
      <c r="B387" s="14" t="s">
        <v>751</v>
      </c>
    </row>
    <row r="388" spans="1:2" ht="15">
      <c r="A388" s="14" t="s">
        <v>753</v>
      </c>
      <c r="B388" s="14" t="s">
        <v>754</v>
      </c>
    </row>
    <row r="389" spans="1:2" ht="15">
      <c r="A389" s="14" t="s">
        <v>755</v>
      </c>
      <c r="B389" s="14" t="s">
        <v>756</v>
      </c>
    </row>
    <row r="390" spans="1:2" ht="15">
      <c r="A390" s="14" t="s">
        <v>757</v>
      </c>
      <c r="B390" s="14" t="s">
        <v>758</v>
      </c>
    </row>
    <row r="391" spans="1:2" ht="15">
      <c r="A391" s="14" t="s">
        <v>759</v>
      </c>
      <c r="B391" s="14" t="s">
        <v>760</v>
      </c>
    </row>
    <row r="392" spans="1:2" ht="15">
      <c r="A392" s="14" t="s">
        <v>761</v>
      </c>
      <c r="B392" s="14" t="s">
        <v>762</v>
      </c>
    </row>
    <row r="393" spans="1:2" ht="15">
      <c r="A393" s="14" t="s">
        <v>763</v>
      </c>
      <c r="B393" s="14" t="s">
        <v>764</v>
      </c>
    </row>
    <row r="394" spans="1:2" ht="15">
      <c r="A394" s="14" t="s">
        <v>765</v>
      </c>
      <c r="B394" s="14" t="s">
        <v>766</v>
      </c>
    </row>
    <row r="395" spans="1:2" ht="15">
      <c r="A395" s="14" t="s">
        <v>767</v>
      </c>
      <c r="B395" s="14" t="s">
        <v>768</v>
      </c>
    </row>
    <row r="396" spans="1:2" ht="15">
      <c r="A396" s="14" t="s">
        <v>769</v>
      </c>
      <c r="B396" s="14" t="s">
        <v>768</v>
      </c>
    </row>
    <row r="397" spans="1:2" ht="15">
      <c r="A397" s="14" t="s">
        <v>770</v>
      </c>
      <c r="B397" s="14" t="s">
        <v>771</v>
      </c>
    </row>
    <row r="398" spans="1:2" ht="15">
      <c r="A398" s="14" t="s">
        <v>772</v>
      </c>
      <c r="B398" s="14" t="s">
        <v>771</v>
      </c>
    </row>
    <row r="399" spans="1:2" ht="15">
      <c r="A399" s="14" t="s">
        <v>773</v>
      </c>
      <c r="B399" s="14" t="s">
        <v>774</v>
      </c>
    </row>
    <row r="400" spans="1:2" ht="15">
      <c r="A400" s="14" t="s">
        <v>775</v>
      </c>
      <c r="B400" s="14" t="s">
        <v>774</v>
      </c>
    </row>
    <row r="401" spans="1:2" ht="15">
      <c r="A401" s="14" t="s">
        <v>776</v>
      </c>
      <c r="B401" s="14" t="s">
        <v>777</v>
      </c>
    </row>
    <row r="402" spans="1:2" ht="15">
      <c r="A402" s="14" t="s">
        <v>778</v>
      </c>
      <c r="B402" s="14" t="s">
        <v>779</v>
      </c>
    </row>
    <row r="403" spans="1:2" ht="15">
      <c r="A403" s="14" t="s">
        <v>780</v>
      </c>
      <c r="B403" s="14" t="s">
        <v>781</v>
      </c>
    </row>
    <row r="404" spans="1:2" ht="15">
      <c r="A404" s="14" t="s">
        <v>782</v>
      </c>
      <c r="B404" s="14" t="s">
        <v>783</v>
      </c>
    </row>
    <row r="405" spans="1:2" ht="15">
      <c r="A405" s="14" t="s">
        <v>784</v>
      </c>
      <c r="B405" s="14" t="s">
        <v>785</v>
      </c>
    </row>
    <row r="406" spans="1:2" ht="15">
      <c r="A406" s="14" t="s">
        <v>786</v>
      </c>
      <c r="B406" s="14" t="s">
        <v>785</v>
      </c>
    </row>
    <row r="407" spans="1:2" ht="15">
      <c r="A407" s="14" t="s">
        <v>787</v>
      </c>
      <c r="B407" s="14" t="s">
        <v>788</v>
      </c>
    </row>
    <row r="408" spans="1:2" ht="15">
      <c r="A408" s="14" t="s">
        <v>789</v>
      </c>
      <c r="B408" s="14" t="s">
        <v>790</v>
      </c>
    </row>
    <row r="409" spans="1:2" ht="15">
      <c r="A409" s="14" t="s">
        <v>791</v>
      </c>
      <c r="B409" s="14" t="s">
        <v>792</v>
      </c>
    </row>
    <row r="410" spans="1:2" ht="15">
      <c r="A410" s="14" t="s">
        <v>793</v>
      </c>
      <c r="B410" s="14" t="s">
        <v>794</v>
      </c>
    </row>
    <row r="411" spans="1:2" ht="15">
      <c r="A411" s="14" t="s">
        <v>795</v>
      </c>
      <c r="B411" s="14" t="s">
        <v>796</v>
      </c>
    </row>
    <row r="412" spans="1:2" ht="15">
      <c r="A412" s="14" t="s">
        <v>797</v>
      </c>
      <c r="B412" s="14" t="s">
        <v>798</v>
      </c>
    </row>
    <row r="413" spans="1:2" ht="15">
      <c r="A413" s="14" t="s">
        <v>799</v>
      </c>
      <c r="B413" s="14" t="s">
        <v>800</v>
      </c>
    </row>
    <row r="414" spans="1:2" ht="15">
      <c r="A414" s="14" t="s">
        <v>801</v>
      </c>
      <c r="B414" s="14" t="s">
        <v>802</v>
      </c>
    </row>
    <row r="415" spans="1:2" ht="15">
      <c r="A415" s="14" t="s">
        <v>803</v>
      </c>
      <c r="B415" s="14" t="s">
        <v>804</v>
      </c>
    </row>
    <row r="416" spans="1:2" ht="15">
      <c r="A416" s="14" t="s">
        <v>805</v>
      </c>
      <c r="B416" s="14" t="s">
        <v>806</v>
      </c>
    </row>
    <row r="417" spans="1:2" ht="15">
      <c r="A417" s="14" t="s">
        <v>807</v>
      </c>
      <c r="B417" s="14" t="s">
        <v>806</v>
      </c>
    </row>
    <row r="418" spans="1:2" ht="15">
      <c r="A418" s="14" t="s">
        <v>808</v>
      </c>
      <c r="B418" s="14" t="s">
        <v>809</v>
      </c>
    </row>
    <row r="419" spans="1:2" ht="15">
      <c r="A419" s="14" t="s">
        <v>810</v>
      </c>
      <c r="B419" s="14" t="s">
        <v>809</v>
      </c>
    </row>
    <row r="420" spans="1:2" ht="15">
      <c r="A420" s="14" t="s">
        <v>811</v>
      </c>
      <c r="B420" s="14" t="s">
        <v>812</v>
      </c>
    </row>
    <row r="421" spans="1:2" ht="15">
      <c r="A421" s="14" t="s">
        <v>813</v>
      </c>
      <c r="B421" s="14" t="s">
        <v>812</v>
      </c>
    </row>
    <row r="422" spans="1:2" ht="15">
      <c r="A422" s="14" t="s">
        <v>814</v>
      </c>
      <c r="B422" s="14" t="s">
        <v>815</v>
      </c>
    </row>
    <row r="423" spans="1:2" ht="15">
      <c r="A423" s="14" t="s">
        <v>816</v>
      </c>
      <c r="B423" s="14" t="s">
        <v>815</v>
      </c>
    </row>
    <row r="424" spans="1:2" ht="15">
      <c r="A424" s="14" t="s">
        <v>817</v>
      </c>
      <c r="B424" s="14" t="s">
        <v>818</v>
      </c>
    </row>
    <row r="425" spans="1:2" ht="15">
      <c r="A425" s="14" t="s">
        <v>819</v>
      </c>
      <c r="B425" s="14" t="s">
        <v>820</v>
      </c>
    </row>
    <row r="426" spans="1:2" ht="15">
      <c r="A426" s="14" t="s">
        <v>821</v>
      </c>
      <c r="B426" s="14" t="s">
        <v>822</v>
      </c>
    </row>
    <row r="427" spans="1:2" ht="15">
      <c r="A427" s="14" t="s">
        <v>823</v>
      </c>
      <c r="B427" s="14" t="s">
        <v>824</v>
      </c>
    </row>
    <row r="428" spans="1:2" ht="15">
      <c r="A428" s="14" t="s">
        <v>825</v>
      </c>
      <c r="B428" s="14" t="s">
        <v>826</v>
      </c>
    </row>
    <row r="429" spans="1:2" ht="15">
      <c r="A429" s="14" t="s">
        <v>827</v>
      </c>
      <c r="B429" s="14" t="s">
        <v>828</v>
      </c>
    </row>
    <row r="430" spans="1:2" ht="15">
      <c r="A430" s="14" t="s">
        <v>829</v>
      </c>
      <c r="B430" s="14" t="s">
        <v>830</v>
      </c>
    </row>
    <row r="431" spans="1:2" ht="15">
      <c r="A431" s="14" t="s">
        <v>831</v>
      </c>
      <c r="B431" s="14" t="s">
        <v>832</v>
      </c>
    </row>
    <row r="432" spans="1:2" ht="15">
      <c r="A432" s="14" t="s">
        <v>833</v>
      </c>
      <c r="B432" s="14" t="s">
        <v>834</v>
      </c>
    </row>
    <row r="433" spans="1:2" ht="15">
      <c r="A433" s="14" t="s">
        <v>835</v>
      </c>
      <c r="B433" s="14" t="s">
        <v>836</v>
      </c>
    </row>
    <row r="434" spans="1:2" ht="15">
      <c r="A434" s="14" t="s">
        <v>837</v>
      </c>
      <c r="B434" s="14" t="s">
        <v>838</v>
      </c>
    </row>
    <row r="435" spans="1:2" ht="15">
      <c r="A435" s="14" t="s">
        <v>839</v>
      </c>
      <c r="B435" s="14" t="s">
        <v>840</v>
      </c>
    </row>
    <row r="436" spans="1:2" ht="15">
      <c r="A436" s="14" t="s">
        <v>841</v>
      </c>
      <c r="B436" s="14" t="s">
        <v>842</v>
      </c>
    </row>
    <row r="437" spans="1:2" ht="15">
      <c r="A437" s="14" t="s">
        <v>843</v>
      </c>
      <c r="B437" s="14" t="s">
        <v>844</v>
      </c>
    </row>
    <row r="438" spans="1:2" ht="15">
      <c r="A438" s="14" t="s">
        <v>845</v>
      </c>
      <c r="B438" s="14" t="s">
        <v>844</v>
      </c>
    </row>
    <row r="439" spans="1:2" ht="15">
      <c r="A439" s="14" t="s">
        <v>846</v>
      </c>
      <c r="B439" s="14" t="s">
        <v>847</v>
      </c>
    </row>
    <row r="440" spans="1:2" ht="15">
      <c r="A440" s="14" t="s">
        <v>848</v>
      </c>
      <c r="B440" s="14" t="s">
        <v>847</v>
      </c>
    </row>
    <row r="441" spans="1:2" ht="15">
      <c r="A441" s="14" t="s">
        <v>849</v>
      </c>
      <c r="B441" s="14" t="s">
        <v>850</v>
      </c>
    </row>
    <row r="442" spans="1:2" ht="15">
      <c r="A442" s="14" t="s">
        <v>851</v>
      </c>
      <c r="B442" s="14" t="s">
        <v>852</v>
      </c>
    </row>
    <row r="443" spans="1:2" ht="15">
      <c r="A443" s="14" t="s">
        <v>853</v>
      </c>
      <c r="B443" s="14" t="s">
        <v>854</v>
      </c>
    </row>
    <row r="444" spans="1:2" ht="15">
      <c r="A444" s="14" t="s">
        <v>855</v>
      </c>
      <c r="B444" s="14" t="s">
        <v>856</v>
      </c>
    </row>
    <row r="445" spans="1:2" ht="15">
      <c r="A445" s="14" t="s">
        <v>857</v>
      </c>
      <c r="B445" s="14" t="s">
        <v>858</v>
      </c>
    </row>
    <row r="446" spans="1:2" ht="15">
      <c r="A446" s="14" t="s">
        <v>859</v>
      </c>
      <c r="B446" s="14" t="s">
        <v>860</v>
      </c>
    </row>
    <row r="447" spans="1:2" ht="15">
      <c r="A447" s="14" t="s">
        <v>861</v>
      </c>
      <c r="B447" s="14" t="s">
        <v>862</v>
      </c>
    </row>
    <row r="448" spans="1:2" ht="15">
      <c r="A448" s="14" t="s">
        <v>863</v>
      </c>
      <c r="B448" s="14" t="s">
        <v>864</v>
      </c>
    </row>
    <row r="449" spans="1:2" ht="15">
      <c r="A449" s="14" t="s">
        <v>865</v>
      </c>
      <c r="B449" s="14" t="s">
        <v>866</v>
      </c>
    </row>
    <row r="450" spans="1:2" ht="15">
      <c r="A450" s="14" t="s">
        <v>867</v>
      </c>
      <c r="B450" s="14" t="s">
        <v>868</v>
      </c>
    </row>
    <row r="451" spans="1:2" ht="15">
      <c r="A451" s="14" t="s">
        <v>869</v>
      </c>
      <c r="B451" s="14" t="s">
        <v>868</v>
      </c>
    </row>
    <row r="452" spans="1:2" ht="15">
      <c r="A452" s="14" t="s">
        <v>870</v>
      </c>
      <c r="B452" s="14" t="s">
        <v>871</v>
      </c>
    </row>
    <row r="453" spans="1:2" ht="15">
      <c r="A453" s="14" t="s">
        <v>872</v>
      </c>
      <c r="B453" s="14" t="s">
        <v>873</v>
      </c>
    </row>
    <row r="454" spans="1:2" ht="15">
      <c r="A454" s="14" t="s">
        <v>874</v>
      </c>
      <c r="B454" s="14" t="s">
        <v>873</v>
      </c>
    </row>
    <row r="455" spans="1:2" ht="15">
      <c r="A455" s="14" t="s">
        <v>875</v>
      </c>
      <c r="B455" s="14" t="s">
        <v>876</v>
      </c>
    </row>
    <row r="456" spans="1:2" ht="15">
      <c r="A456" s="14" t="s">
        <v>877</v>
      </c>
      <c r="B456" s="14" t="s">
        <v>878</v>
      </c>
    </row>
    <row r="457" spans="1:2" ht="15">
      <c r="A457" s="14" t="s">
        <v>879</v>
      </c>
      <c r="B457" s="14" t="s">
        <v>878</v>
      </c>
    </row>
    <row r="458" spans="1:2" ht="15">
      <c r="A458" s="14" t="s">
        <v>880</v>
      </c>
      <c r="B458" s="14" t="s">
        <v>878</v>
      </c>
    </row>
    <row r="459" spans="1:2" ht="15">
      <c r="A459" s="14" t="s">
        <v>881</v>
      </c>
      <c r="B459" s="14" t="s">
        <v>882</v>
      </c>
    </row>
    <row r="460" spans="1:2" ht="15">
      <c r="A460" s="14" t="s">
        <v>883</v>
      </c>
      <c r="B460" s="14" t="s">
        <v>884</v>
      </c>
    </row>
    <row r="461" spans="1:2" ht="15">
      <c r="A461" s="14" t="s">
        <v>885</v>
      </c>
      <c r="B461" s="14" t="s">
        <v>886</v>
      </c>
    </row>
    <row r="462" spans="1:2" ht="15">
      <c r="A462" s="14" t="s">
        <v>887</v>
      </c>
      <c r="B462" s="14" t="s">
        <v>888</v>
      </c>
    </row>
    <row r="463" spans="1:2" ht="15">
      <c r="A463" s="14" t="s">
        <v>889</v>
      </c>
      <c r="B463" s="14" t="s">
        <v>890</v>
      </c>
    </row>
    <row r="464" spans="1:2" ht="15">
      <c r="A464" s="14" t="s">
        <v>891</v>
      </c>
      <c r="B464" s="14" t="s">
        <v>892</v>
      </c>
    </row>
    <row r="465" spans="1:2" ht="15">
      <c r="A465" s="14" t="s">
        <v>893</v>
      </c>
      <c r="B465" s="14" t="s">
        <v>894</v>
      </c>
    </row>
    <row r="466" spans="1:2" ht="15">
      <c r="A466" s="14" t="s">
        <v>895</v>
      </c>
      <c r="B466" s="14" t="s">
        <v>896</v>
      </c>
    </row>
    <row r="467" spans="1:2" ht="15">
      <c r="A467" s="14" t="s">
        <v>897</v>
      </c>
      <c r="B467" s="14" t="s">
        <v>898</v>
      </c>
    </row>
    <row r="468" spans="1:2" ht="15">
      <c r="A468" s="14" t="s">
        <v>899</v>
      </c>
      <c r="B468" s="14" t="s">
        <v>900</v>
      </c>
    </row>
    <row r="469" spans="1:2" ht="15">
      <c r="A469" s="14" t="s">
        <v>901</v>
      </c>
      <c r="B469" s="14" t="s">
        <v>902</v>
      </c>
    </row>
    <row r="470" spans="1:2" ht="15">
      <c r="A470" s="14" t="s">
        <v>903</v>
      </c>
      <c r="B470" s="14" t="s">
        <v>902</v>
      </c>
    </row>
    <row r="471" spans="1:2" ht="15">
      <c r="A471" s="14" t="s">
        <v>904</v>
      </c>
      <c r="B471" s="14" t="s">
        <v>902</v>
      </c>
    </row>
    <row r="472" spans="1:2" ht="15">
      <c r="A472" s="14" t="s">
        <v>905</v>
      </c>
      <c r="B472" s="14" t="s">
        <v>906</v>
      </c>
    </row>
    <row r="473" spans="1:2" ht="15">
      <c r="A473" s="14" t="s">
        <v>907</v>
      </c>
      <c r="B473" s="14" t="s">
        <v>908</v>
      </c>
    </row>
    <row r="474" spans="1:2" ht="15">
      <c r="A474" s="14" t="s">
        <v>909</v>
      </c>
      <c r="B474" s="14" t="s">
        <v>910</v>
      </c>
    </row>
    <row r="475" spans="1:2" ht="15">
      <c r="A475" s="14" t="s">
        <v>911</v>
      </c>
      <c r="B475" s="14" t="s">
        <v>910</v>
      </c>
    </row>
    <row r="476" spans="1:2" ht="15">
      <c r="A476" s="14" t="s">
        <v>912</v>
      </c>
      <c r="B476" s="14" t="s">
        <v>913</v>
      </c>
    </row>
    <row r="477" spans="1:2" ht="15">
      <c r="A477" s="14" t="s">
        <v>914</v>
      </c>
      <c r="B477" s="14" t="s">
        <v>913</v>
      </c>
    </row>
    <row r="478" spans="1:2" ht="15">
      <c r="A478" s="14" t="s">
        <v>915</v>
      </c>
      <c r="B478" s="14" t="s">
        <v>916</v>
      </c>
    </row>
    <row r="479" spans="1:2" ht="15">
      <c r="A479" s="14" t="s">
        <v>917</v>
      </c>
      <c r="B479" s="14" t="s">
        <v>918</v>
      </c>
    </row>
    <row r="480" spans="1:2" ht="15">
      <c r="A480" s="14" t="s">
        <v>919</v>
      </c>
      <c r="B480" s="14" t="s">
        <v>920</v>
      </c>
    </row>
    <row r="481" spans="1:2" ht="15">
      <c r="A481" s="14" t="s">
        <v>921</v>
      </c>
      <c r="B481" s="14" t="s">
        <v>922</v>
      </c>
    </row>
    <row r="482" spans="1:2" ht="15">
      <c r="A482" s="14" t="s">
        <v>923</v>
      </c>
      <c r="B482" s="14" t="s">
        <v>924</v>
      </c>
    </row>
    <row r="483" spans="1:2" ht="15">
      <c r="A483" s="14" t="s">
        <v>925</v>
      </c>
      <c r="B483" s="14" t="s">
        <v>926</v>
      </c>
    </row>
    <row r="484" spans="1:2" ht="15">
      <c r="A484" s="14" t="s">
        <v>927</v>
      </c>
      <c r="B484" s="14" t="s">
        <v>928</v>
      </c>
    </row>
    <row r="485" spans="1:2" ht="15">
      <c r="A485" s="14" t="s">
        <v>929</v>
      </c>
      <c r="B485" s="14" t="s">
        <v>930</v>
      </c>
    </row>
    <row r="486" spans="1:2" ht="15">
      <c r="A486" s="14" t="s">
        <v>931</v>
      </c>
      <c r="B486" s="14" t="s">
        <v>932</v>
      </c>
    </row>
    <row r="487" spans="1:2" ht="15">
      <c r="A487" s="14" t="s">
        <v>933</v>
      </c>
      <c r="B487" s="14" t="s">
        <v>934</v>
      </c>
    </row>
    <row r="488" spans="1:2" ht="15">
      <c r="A488" s="14" t="s">
        <v>935</v>
      </c>
      <c r="B488" s="14" t="s">
        <v>936</v>
      </c>
    </row>
    <row r="489" spans="1:2" ht="15">
      <c r="A489" s="14" t="s">
        <v>937</v>
      </c>
      <c r="B489" s="14" t="s">
        <v>938</v>
      </c>
    </row>
    <row r="490" spans="1:2" ht="15">
      <c r="A490" s="14" t="s">
        <v>939</v>
      </c>
      <c r="B490" s="14" t="s">
        <v>940</v>
      </c>
    </row>
    <row r="491" spans="1:2" ht="15">
      <c r="A491" s="14" t="s">
        <v>941</v>
      </c>
      <c r="B491" s="14" t="s">
        <v>942</v>
      </c>
    </row>
    <row r="492" spans="1:2" ht="15">
      <c r="A492" s="14" t="s">
        <v>943</v>
      </c>
      <c r="B492" s="14" t="s">
        <v>944</v>
      </c>
    </row>
    <row r="493" spans="1:2" ht="15">
      <c r="A493" s="14" t="s">
        <v>945</v>
      </c>
      <c r="B493" s="14" t="s">
        <v>946</v>
      </c>
    </row>
    <row r="494" spans="1:2" ht="15">
      <c r="A494" s="14" t="s">
        <v>947</v>
      </c>
      <c r="B494" s="14" t="s">
        <v>948</v>
      </c>
    </row>
    <row r="495" spans="1:2" ht="15">
      <c r="A495" s="14" t="s">
        <v>949</v>
      </c>
      <c r="B495" s="14" t="s">
        <v>950</v>
      </c>
    </row>
    <row r="496" spans="1:2" ht="15">
      <c r="A496" s="14" t="s">
        <v>951</v>
      </c>
      <c r="B496" s="14" t="s">
        <v>952</v>
      </c>
    </row>
    <row r="497" spans="1:2" ht="15">
      <c r="A497" s="14" t="s">
        <v>953</v>
      </c>
      <c r="B497" s="14" t="s">
        <v>954</v>
      </c>
    </row>
    <row r="498" spans="1:2" ht="15">
      <c r="A498" s="14" t="s">
        <v>955</v>
      </c>
      <c r="B498" s="14" t="s">
        <v>956</v>
      </c>
    </row>
    <row r="499" spans="1:2" ht="15">
      <c r="A499" s="14" t="s">
        <v>957</v>
      </c>
      <c r="B499" s="14" t="s">
        <v>958</v>
      </c>
    </row>
    <row r="500" spans="1:2" ht="15">
      <c r="A500" s="14" t="s">
        <v>959</v>
      </c>
      <c r="B500" s="14" t="s">
        <v>960</v>
      </c>
    </row>
    <row r="501" spans="1:2" ht="15">
      <c r="A501" s="14" t="s">
        <v>961</v>
      </c>
      <c r="B501" s="14" t="s">
        <v>962</v>
      </c>
    </row>
    <row r="502" spans="1:2" ht="15">
      <c r="A502" s="14" t="s">
        <v>963</v>
      </c>
      <c r="B502" s="14" t="s">
        <v>964</v>
      </c>
    </row>
    <row r="503" spans="1:2" ht="15">
      <c r="A503" s="14" t="s">
        <v>965</v>
      </c>
      <c r="B503" s="14" t="s">
        <v>966</v>
      </c>
    </row>
    <row r="504" spans="1:2" ht="15">
      <c r="A504" s="14" t="s">
        <v>967</v>
      </c>
      <c r="B504" s="14" t="s">
        <v>968</v>
      </c>
    </row>
    <row r="505" spans="1:2" ht="15">
      <c r="A505" s="14" t="s">
        <v>969</v>
      </c>
      <c r="B505" s="14" t="s">
        <v>970</v>
      </c>
    </row>
    <row r="506" spans="1:2" ht="15">
      <c r="A506" s="14" t="s">
        <v>971</v>
      </c>
      <c r="B506" s="14" t="s">
        <v>972</v>
      </c>
    </row>
    <row r="507" spans="1:2" ht="15">
      <c r="A507" s="14" t="s">
        <v>973</v>
      </c>
      <c r="B507" s="14" t="s">
        <v>974</v>
      </c>
    </row>
    <row r="508" spans="1:2" ht="15">
      <c r="A508" s="14" t="s">
        <v>975</v>
      </c>
      <c r="B508" s="14" t="s">
        <v>976</v>
      </c>
    </row>
    <row r="509" spans="1:2" ht="15">
      <c r="A509" s="14" t="s">
        <v>977</v>
      </c>
      <c r="B509" s="14" t="s">
        <v>978</v>
      </c>
    </row>
    <row r="510" spans="1:2" ht="15">
      <c r="A510" s="14" t="s">
        <v>979</v>
      </c>
      <c r="B510" s="14" t="s">
        <v>980</v>
      </c>
    </row>
    <row r="511" spans="1:2" ht="15">
      <c r="A511" s="14" t="s">
        <v>981</v>
      </c>
      <c r="B511" s="14" t="s">
        <v>982</v>
      </c>
    </row>
    <row r="512" spans="1:2" ht="15">
      <c r="A512" s="14" t="s">
        <v>983</v>
      </c>
      <c r="B512" s="14" t="s">
        <v>984</v>
      </c>
    </row>
    <row r="513" spans="1:2" ht="15">
      <c r="A513" s="14" t="s">
        <v>985</v>
      </c>
      <c r="B513" s="14" t="s">
        <v>984</v>
      </c>
    </row>
    <row r="514" spans="1:2" ht="15">
      <c r="A514" s="14" t="s">
        <v>986</v>
      </c>
      <c r="B514" s="14" t="s">
        <v>987</v>
      </c>
    </row>
    <row r="515" spans="1:2" ht="15">
      <c r="A515" s="14" t="s">
        <v>988</v>
      </c>
      <c r="B515" s="14" t="s">
        <v>989</v>
      </c>
    </row>
    <row r="516" spans="1:2" ht="15">
      <c r="A516" s="14" t="s">
        <v>990</v>
      </c>
      <c r="B516" s="14" t="s">
        <v>991</v>
      </c>
    </row>
    <row r="517" spans="1:2" ht="15">
      <c r="A517" s="14" t="s">
        <v>992</v>
      </c>
      <c r="B517" s="14" t="s">
        <v>993</v>
      </c>
    </row>
    <row r="518" spans="1:2" ht="15">
      <c r="A518" s="14" t="s">
        <v>994</v>
      </c>
      <c r="B518" s="14" t="s">
        <v>993</v>
      </c>
    </row>
    <row r="519" spans="1:2" ht="15">
      <c r="A519" s="14" t="s">
        <v>995</v>
      </c>
      <c r="B519" s="14" t="s">
        <v>996</v>
      </c>
    </row>
    <row r="520" spans="1:2" ht="15">
      <c r="A520" s="14" t="s">
        <v>997</v>
      </c>
      <c r="B520" s="14" t="s">
        <v>998</v>
      </c>
    </row>
    <row r="521" spans="1:2" ht="15">
      <c r="A521" s="14" t="s">
        <v>999</v>
      </c>
      <c r="B521" s="14" t="s">
        <v>1000</v>
      </c>
    </row>
    <row r="522" spans="1:2" ht="15">
      <c r="A522" s="14" t="s">
        <v>1001</v>
      </c>
      <c r="B522" s="14" t="s">
        <v>1002</v>
      </c>
    </row>
    <row r="523" spans="1:2" ht="15">
      <c r="A523" s="14" t="s">
        <v>1003</v>
      </c>
      <c r="B523" s="14" t="s">
        <v>1004</v>
      </c>
    </row>
    <row r="524" spans="1:2" ht="15">
      <c r="A524" s="14" t="s">
        <v>1005</v>
      </c>
      <c r="B524" s="14" t="s">
        <v>1006</v>
      </c>
    </row>
    <row r="525" spans="1:2" ht="15">
      <c r="A525" s="14" t="s">
        <v>1007</v>
      </c>
      <c r="B525" s="14" t="s">
        <v>1008</v>
      </c>
    </row>
    <row r="526" spans="1:2" ht="15">
      <c r="A526" s="14" t="s">
        <v>1009</v>
      </c>
      <c r="B526" s="14" t="s">
        <v>1010</v>
      </c>
    </row>
    <row r="527" spans="1:2" ht="15">
      <c r="A527" s="14" t="s">
        <v>1011</v>
      </c>
      <c r="B527" s="14" t="s">
        <v>1012</v>
      </c>
    </row>
    <row r="528" spans="1:2" ht="15">
      <c r="A528" s="14" t="s">
        <v>1013</v>
      </c>
      <c r="B528" s="14" t="s">
        <v>1014</v>
      </c>
    </row>
    <row r="529" spans="1:2" ht="15">
      <c r="A529" s="14" t="s">
        <v>1015</v>
      </c>
      <c r="B529" s="14" t="s">
        <v>1016</v>
      </c>
    </row>
    <row r="530" spans="1:2" ht="15">
      <c r="A530" s="14" t="s">
        <v>1017</v>
      </c>
      <c r="B530" s="14" t="s">
        <v>1018</v>
      </c>
    </row>
    <row r="531" spans="1:2" ht="15">
      <c r="A531" s="14" t="s">
        <v>1019</v>
      </c>
      <c r="B531" s="14" t="s">
        <v>1020</v>
      </c>
    </row>
    <row r="532" spans="1:2" ht="15">
      <c r="A532" s="14" t="s">
        <v>1021</v>
      </c>
      <c r="B532" s="14" t="s">
        <v>1022</v>
      </c>
    </row>
    <row r="533" spans="1:2" ht="15">
      <c r="A533" s="14" t="s">
        <v>1023</v>
      </c>
      <c r="B533" s="14" t="s">
        <v>1024</v>
      </c>
    </row>
    <row r="534" spans="1:2" ht="15">
      <c r="A534" s="14" t="s">
        <v>1025</v>
      </c>
      <c r="B534" s="14" t="s">
        <v>1026</v>
      </c>
    </row>
    <row r="535" spans="1:2" ht="15">
      <c r="A535" s="14" t="s">
        <v>1027</v>
      </c>
      <c r="B535" s="14" t="s">
        <v>1028</v>
      </c>
    </row>
    <row r="536" spans="1:2" ht="15">
      <c r="A536" s="14" t="s">
        <v>1029</v>
      </c>
      <c r="B536" s="14" t="s">
        <v>1030</v>
      </c>
    </row>
    <row r="537" spans="1:2" ht="15">
      <c r="A537" s="14" t="s">
        <v>1031</v>
      </c>
      <c r="B537" s="14" t="s">
        <v>1032</v>
      </c>
    </row>
    <row r="538" spans="1:2" ht="15">
      <c r="A538" s="14" t="s">
        <v>1033</v>
      </c>
      <c r="B538" s="14" t="s">
        <v>1034</v>
      </c>
    </row>
    <row r="539" spans="1:2" ht="15">
      <c r="A539" s="14" t="s">
        <v>1035</v>
      </c>
      <c r="B539" s="14" t="s">
        <v>1036</v>
      </c>
    </row>
    <row r="540" spans="1:2" ht="15">
      <c r="A540" s="14" t="s">
        <v>1037</v>
      </c>
      <c r="B540" s="14" t="s">
        <v>1038</v>
      </c>
    </row>
    <row r="541" spans="1:2" ht="15">
      <c r="A541" s="14" t="s">
        <v>1039</v>
      </c>
      <c r="B541" s="14" t="s">
        <v>1040</v>
      </c>
    </row>
    <row r="542" spans="1:2" ht="15">
      <c r="A542" s="14" t="s">
        <v>1041</v>
      </c>
      <c r="B542" s="14" t="s">
        <v>1042</v>
      </c>
    </row>
    <row r="543" spans="1:2" ht="15">
      <c r="A543" s="14" t="s">
        <v>1043</v>
      </c>
      <c r="B543" s="14" t="s">
        <v>1044</v>
      </c>
    </row>
    <row r="544" spans="1:2" ht="15">
      <c r="A544" s="14" t="s">
        <v>1045</v>
      </c>
      <c r="B544" s="14" t="s">
        <v>1046</v>
      </c>
    </row>
    <row r="545" spans="1:2" ht="15">
      <c r="A545" s="14" t="s">
        <v>1047</v>
      </c>
      <c r="B545" s="14" t="s">
        <v>1048</v>
      </c>
    </row>
    <row r="546" spans="1:2" ht="15">
      <c r="A546" s="14" t="s">
        <v>1049</v>
      </c>
      <c r="B546" s="14" t="s">
        <v>1050</v>
      </c>
    </row>
    <row r="547" spans="1:2" ht="15">
      <c r="A547" s="14" t="s">
        <v>1051</v>
      </c>
      <c r="B547" s="14" t="s">
        <v>1052</v>
      </c>
    </row>
    <row r="548" spans="1:2" ht="15">
      <c r="A548" s="14" t="s">
        <v>1053</v>
      </c>
      <c r="B548" s="14" t="s">
        <v>1054</v>
      </c>
    </row>
    <row r="549" spans="1:2" ht="15">
      <c r="A549" s="14" t="s">
        <v>1055</v>
      </c>
      <c r="B549" s="14" t="s">
        <v>1056</v>
      </c>
    </row>
    <row r="550" spans="1:2" ht="15">
      <c r="A550" s="14" t="s">
        <v>1057</v>
      </c>
      <c r="B550" s="14" t="s">
        <v>1058</v>
      </c>
    </row>
    <row r="551" spans="1:2" ht="15">
      <c r="A551" s="14" t="s">
        <v>1059</v>
      </c>
      <c r="B551" s="14" t="s">
        <v>1060</v>
      </c>
    </row>
    <row r="552" spans="1:2" ht="15">
      <c r="A552" s="14" t="s">
        <v>1061</v>
      </c>
      <c r="B552" s="14" t="s">
        <v>1062</v>
      </c>
    </row>
    <row r="553" spans="1:2" ht="15">
      <c r="A553" s="14" t="s">
        <v>1063</v>
      </c>
      <c r="B553" s="14" t="s">
        <v>1064</v>
      </c>
    </row>
    <row r="554" spans="1:2" ht="15">
      <c r="A554" s="14" t="s">
        <v>1065</v>
      </c>
      <c r="B554" s="14" t="s">
        <v>1066</v>
      </c>
    </row>
    <row r="555" spans="1:2" ht="15">
      <c r="A555" s="14" t="s">
        <v>1067</v>
      </c>
      <c r="B555" s="14" t="s">
        <v>1068</v>
      </c>
    </row>
    <row r="556" spans="1:2" ht="15">
      <c r="A556" s="14" t="s">
        <v>1069</v>
      </c>
      <c r="B556" s="14" t="s">
        <v>1070</v>
      </c>
    </row>
    <row r="557" spans="1:2" ht="15">
      <c r="A557" s="14" t="s">
        <v>1071</v>
      </c>
      <c r="B557" s="14" t="s">
        <v>1072</v>
      </c>
    </row>
    <row r="558" spans="1:2" ht="15">
      <c r="A558" s="14" t="s">
        <v>1073</v>
      </c>
      <c r="B558" s="14" t="s">
        <v>1074</v>
      </c>
    </row>
    <row r="559" spans="1:2" ht="15">
      <c r="A559" s="14" t="s">
        <v>1075</v>
      </c>
      <c r="B559" s="14" t="s">
        <v>1076</v>
      </c>
    </row>
    <row r="560" spans="1:2" ht="15">
      <c r="A560" s="14" t="s">
        <v>1077</v>
      </c>
      <c r="B560" s="14" t="s">
        <v>1078</v>
      </c>
    </row>
    <row r="561" spans="1:2" ht="15">
      <c r="A561" s="14" t="s">
        <v>1079</v>
      </c>
      <c r="B561" s="14" t="s">
        <v>1080</v>
      </c>
    </row>
    <row r="562" spans="1:2" ht="15">
      <c r="A562" s="14" t="s">
        <v>1081</v>
      </c>
      <c r="B562" s="14" t="s">
        <v>1082</v>
      </c>
    </row>
    <row r="563" spans="1:2" ht="15">
      <c r="A563" s="14" t="s">
        <v>1083</v>
      </c>
      <c r="B563" s="14" t="s">
        <v>1084</v>
      </c>
    </row>
    <row r="564" spans="1:2" ht="15">
      <c r="A564" s="14" t="s">
        <v>1085</v>
      </c>
      <c r="B564" s="14" t="s">
        <v>1086</v>
      </c>
    </row>
    <row r="565" spans="1:2" ht="15">
      <c r="A565" s="14" t="s">
        <v>1087</v>
      </c>
      <c r="B565" s="14" t="s">
        <v>1074</v>
      </c>
    </row>
    <row r="566" spans="1:2" ht="15">
      <c r="A566" s="14" t="s">
        <v>1088</v>
      </c>
      <c r="B566" s="14" t="s">
        <v>1089</v>
      </c>
    </row>
    <row r="567" spans="1:2" ht="15">
      <c r="A567" s="14" t="s">
        <v>1090</v>
      </c>
      <c r="B567" s="14" t="s">
        <v>1091</v>
      </c>
    </row>
    <row r="568" spans="1:2" ht="15">
      <c r="A568" s="14" t="s">
        <v>1092</v>
      </c>
      <c r="B568" s="14" t="s">
        <v>1093</v>
      </c>
    </row>
    <row r="569" spans="1:2" ht="15">
      <c r="A569" s="14" t="s">
        <v>1094</v>
      </c>
      <c r="B569" s="14" t="s">
        <v>1095</v>
      </c>
    </row>
    <row r="570" spans="1:2" ht="15">
      <c r="A570" s="14" t="s">
        <v>1096</v>
      </c>
      <c r="B570" s="14" t="s">
        <v>1097</v>
      </c>
    </row>
    <row r="571" spans="1:2" ht="15">
      <c r="A571" s="14" t="s">
        <v>1098</v>
      </c>
      <c r="B571" s="14" t="s">
        <v>1099</v>
      </c>
    </row>
    <row r="572" spans="1:2" ht="15">
      <c r="A572" s="14" t="s">
        <v>1100</v>
      </c>
      <c r="B572" s="14" t="s">
        <v>1101</v>
      </c>
    </row>
    <row r="573" spans="1:2" ht="15">
      <c r="A573" s="14" t="s">
        <v>1102</v>
      </c>
      <c r="B573" s="14" t="s">
        <v>1103</v>
      </c>
    </row>
    <row r="574" spans="1:2" ht="15">
      <c r="A574" s="14" t="s">
        <v>1104</v>
      </c>
      <c r="B574" s="14" t="s">
        <v>1105</v>
      </c>
    </row>
    <row r="575" spans="1:2" ht="15">
      <c r="A575" s="14" t="s">
        <v>1106</v>
      </c>
      <c r="B575" s="14" t="s">
        <v>1105</v>
      </c>
    </row>
    <row r="576" spans="1:2" ht="15">
      <c r="A576" s="14" t="s">
        <v>1107</v>
      </c>
      <c r="B576" s="14" t="s">
        <v>1108</v>
      </c>
    </row>
    <row r="577" spans="1:2" ht="15">
      <c r="A577" s="14" t="s">
        <v>1109</v>
      </c>
      <c r="B577" s="14" t="s">
        <v>1110</v>
      </c>
    </row>
    <row r="578" spans="1:2" ht="15">
      <c r="A578" s="14" t="s">
        <v>1111</v>
      </c>
      <c r="B578" s="14" t="s">
        <v>1112</v>
      </c>
    </row>
    <row r="579" spans="1:2" ht="15">
      <c r="A579" s="14" t="s">
        <v>1113</v>
      </c>
      <c r="B579" s="14" t="s">
        <v>1114</v>
      </c>
    </row>
    <row r="580" spans="1:2" ht="15">
      <c r="A580" s="14" t="s">
        <v>1115</v>
      </c>
      <c r="B580" s="14" t="s">
        <v>1116</v>
      </c>
    </row>
    <row r="581" spans="1:2" ht="15">
      <c r="A581" s="14" t="s">
        <v>1117</v>
      </c>
      <c r="B581" s="14" t="s">
        <v>1118</v>
      </c>
    </row>
    <row r="582" spans="1:2" ht="15">
      <c r="A582" s="14" t="s">
        <v>1119</v>
      </c>
      <c r="B582" s="14" t="s">
        <v>1120</v>
      </c>
    </row>
    <row r="583" spans="1:2" ht="15">
      <c r="A583" s="14" t="s">
        <v>1121</v>
      </c>
      <c r="B583" s="14" t="s">
        <v>1122</v>
      </c>
    </row>
    <row r="584" spans="1:2" ht="15">
      <c r="A584" s="14" t="s">
        <v>1123</v>
      </c>
      <c r="B584" s="14" t="s">
        <v>1124</v>
      </c>
    </row>
    <row r="585" spans="1:2" ht="15">
      <c r="A585" s="14" t="s">
        <v>1125</v>
      </c>
      <c r="B585" s="14" t="s">
        <v>1126</v>
      </c>
    </row>
    <row r="586" spans="1:2" ht="15">
      <c r="A586" s="14" t="s">
        <v>1127</v>
      </c>
      <c r="B586" s="14" t="s">
        <v>1128</v>
      </c>
    </row>
    <row r="587" spans="1:2" ht="15">
      <c r="A587" s="14" t="s">
        <v>1129</v>
      </c>
      <c r="B587" s="14" t="s">
        <v>1130</v>
      </c>
    </row>
    <row r="588" spans="1:2" ht="15">
      <c r="A588" s="14" t="s">
        <v>1131</v>
      </c>
      <c r="B588" s="14" t="s">
        <v>1132</v>
      </c>
    </row>
    <row r="589" spans="1:2" ht="15">
      <c r="A589" s="14" t="s">
        <v>1133</v>
      </c>
      <c r="B589" s="14" t="s">
        <v>1132</v>
      </c>
    </row>
    <row r="590" spans="1:2" ht="15">
      <c r="A590" s="14" t="s">
        <v>1134</v>
      </c>
      <c r="B590" s="14" t="s">
        <v>1135</v>
      </c>
    </row>
    <row r="591" spans="1:2" ht="15">
      <c r="A591" s="14" t="s">
        <v>1136</v>
      </c>
      <c r="B591" s="14" t="s">
        <v>1137</v>
      </c>
    </row>
    <row r="592" spans="1:2" ht="15">
      <c r="A592" s="14" t="s">
        <v>1138</v>
      </c>
      <c r="B592" s="14" t="s">
        <v>1139</v>
      </c>
    </row>
    <row r="593" spans="1:2" ht="15">
      <c r="A593" s="14" t="s">
        <v>1140</v>
      </c>
      <c r="B593" s="14" t="s">
        <v>1141</v>
      </c>
    </row>
    <row r="594" spans="1:2" ht="15">
      <c r="A594" s="14" t="s">
        <v>1142</v>
      </c>
      <c r="B594" s="14" t="s">
        <v>1143</v>
      </c>
    </row>
    <row r="595" spans="1:2" ht="15">
      <c r="A595" s="14" t="s">
        <v>1144</v>
      </c>
      <c r="B595" s="14" t="s">
        <v>1145</v>
      </c>
    </row>
    <row r="596" spans="1:2" ht="15">
      <c r="A596" s="14" t="s">
        <v>1146</v>
      </c>
      <c r="B596" s="14" t="s">
        <v>1147</v>
      </c>
    </row>
    <row r="597" spans="1:2" ht="15">
      <c r="A597" s="14" t="s">
        <v>1148</v>
      </c>
      <c r="B597" s="14" t="s">
        <v>1149</v>
      </c>
    </row>
    <row r="598" spans="1:2" ht="15">
      <c r="A598" s="14" t="s">
        <v>1150</v>
      </c>
      <c r="B598" s="14" t="s">
        <v>1151</v>
      </c>
    </row>
    <row r="599" spans="1:2" ht="15">
      <c r="A599" s="14" t="s">
        <v>1152</v>
      </c>
      <c r="B599" s="14" t="s">
        <v>1153</v>
      </c>
    </row>
    <row r="600" spans="1:2" ht="15">
      <c r="A600" s="14" t="s">
        <v>1154</v>
      </c>
      <c r="B600" s="14" t="s">
        <v>1155</v>
      </c>
    </row>
    <row r="601" spans="1:2" ht="15">
      <c r="A601" s="14" t="s">
        <v>1156</v>
      </c>
      <c r="B601" s="14" t="s">
        <v>1157</v>
      </c>
    </row>
    <row r="602" spans="1:2" ht="15">
      <c r="A602" s="14" t="s">
        <v>1158</v>
      </c>
      <c r="B602" s="14" t="s">
        <v>1159</v>
      </c>
    </row>
    <row r="603" spans="1:2" ht="15">
      <c r="A603" s="14" t="s">
        <v>1160</v>
      </c>
      <c r="B603" s="14" t="s">
        <v>1161</v>
      </c>
    </row>
    <row r="604" spans="1:2" ht="15">
      <c r="A604" s="14" t="s">
        <v>1162</v>
      </c>
      <c r="B604" s="14" t="s">
        <v>1163</v>
      </c>
    </row>
    <row r="605" spans="1:2" ht="15">
      <c r="A605" s="14" t="s">
        <v>1164</v>
      </c>
      <c r="B605" s="14" t="s">
        <v>1165</v>
      </c>
    </row>
    <row r="606" spans="1:2" ht="15">
      <c r="A606" s="14" t="s">
        <v>1166</v>
      </c>
      <c r="B606" s="14" t="s">
        <v>1167</v>
      </c>
    </row>
    <row r="607" spans="1:2" ht="15">
      <c r="A607" s="14" t="s">
        <v>1168</v>
      </c>
      <c r="B607" s="14" t="s">
        <v>1169</v>
      </c>
    </row>
    <row r="608" spans="1:2" ht="15">
      <c r="A608" s="14" t="s">
        <v>1170</v>
      </c>
      <c r="B608" s="14" t="s">
        <v>1171</v>
      </c>
    </row>
    <row r="609" spans="1:2" ht="15">
      <c r="A609" s="14" t="s">
        <v>1172</v>
      </c>
      <c r="B609" s="14" t="s">
        <v>1173</v>
      </c>
    </row>
    <row r="610" spans="1:2" ht="15">
      <c r="A610" s="14" t="s">
        <v>1174</v>
      </c>
      <c r="B610" s="14" t="s">
        <v>1175</v>
      </c>
    </row>
    <row r="611" spans="1:2" ht="15">
      <c r="A611" s="14" t="s">
        <v>1176</v>
      </c>
      <c r="B611" s="14" t="s">
        <v>1177</v>
      </c>
    </row>
    <row r="612" spans="1:2" ht="15">
      <c r="A612" s="14" t="s">
        <v>1178</v>
      </c>
      <c r="B612" s="14" t="s">
        <v>1179</v>
      </c>
    </row>
    <row r="613" spans="1:2" ht="15">
      <c r="A613" s="14" t="s">
        <v>1180</v>
      </c>
      <c r="B613" s="14" t="s">
        <v>1181</v>
      </c>
    </row>
    <row r="614" spans="1:2" ht="15">
      <c r="A614" s="14" t="s">
        <v>1182</v>
      </c>
      <c r="B614" s="14" t="s">
        <v>1183</v>
      </c>
    </row>
    <row r="615" spans="1:2" ht="15">
      <c r="A615" s="14" t="s">
        <v>1184</v>
      </c>
      <c r="B615" s="14" t="s">
        <v>1185</v>
      </c>
    </row>
    <row r="616" spans="1:2" ht="15">
      <c r="A616" s="14" t="s">
        <v>1186</v>
      </c>
      <c r="B616" s="14" t="s">
        <v>1187</v>
      </c>
    </row>
    <row r="617" spans="1:2" ht="15">
      <c r="A617" s="14" t="s">
        <v>1188</v>
      </c>
      <c r="B617" s="14" t="s">
        <v>1189</v>
      </c>
    </row>
    <row r="618" spans="1:2" ht="15">
      <c r="A618" s="14" t="s">
        <v>1190</v>
      </c>
      <c r="B618" s="14" t="s">
        <v>1191</v>
      </c>
    </row>
    <row r="619" spans="1:2" ht="15">
      <c r="A619" s="14" t="s">
        <v>1192</v>
      </c>
      <c r="B619" s="14" t="s">
        <v>1193</v>
      </c>
    </row>
    <row r="620" spans="1:2" ht="15">
      <c r="A620" s="14" t="s">
        <v>1194</v>
      </c>
      <c r="B620" s="14" t="s">
        <v>1195</v>
      </c>
    </row>
    <row r="621" spans="1:2" ht="15">
      <c r="A621" s="14" t="s">
        <v>1196</v>
      </c>
      <c r="B621" s="14" t="s">
        <v>1197</v>
      </c>
    </row>
    <row r="622" spans="1:2" ht="15">
      <c r="A622" s="14" t="s">
        <v>1198</v>
      </c>
      <c r="B622" s="14" t="s">
        <v>1199</v>
      </c>
    </row>
    <row r="623" spans="1:2" ht="15">
      <c r="A623" s="14" t="s">
        <v>1200</v>
      </c>
      <c r="B623" s="14" t="s">
        <v>1201</v>
      </c>
    </row>
    <row r="624" spans="1:2" ht="15">
      <c r="A624" s="14" t="s">
        <v>1202</v>
      </c>
      <c r="B624" s="14" t="s">
        <v>1203</v>
      </c>
    </row>
    <row r="625" spans="1:2" ht="15">
      <c r="A625" s="14" t="s">
        <v>1204</v>
      </c>
      <c r="B625" s="14" t="s">
        <v>1205</v>
      </c>
    </row>
    <row r="626" spans="1:2" ht="15">
      <c r="A626" s="14" t="s">
        <v>1206</v>
      </c>
      <c r="B626" s="14" t="s">
        <v>1205</v>
      </c>
    </row>
    <row r="627" spans="1:2" ht="15">
      <c r="A627" s="14" t="s">
        <v>1207</v>
      </c>
      <c r="B627" s="14" t="s">
        <v>1208</v>
      </c>
    </row>
    <row r="628" spans="1:2" ht="15">
      <c r="A628" s="14" t="s">
        <v>1209</v>
      </c>
      <c r="B628" s="14" t="s">
        <v>1208</v>
      </c>
    </row>
    <row r="629" spans="1:2" ht="15">
      <c r="A629" s="14" t="s">
        <v>1210</v>
      </c>
      <c r="B629" s="14" t="s">
        <v>1211</v>
      </c>
    </row>
    <row r="630" spans="1:2" ht="15">
      <c r="A630" s="14" t="s">
        <v>1212</v>
      </c>
      <c r="B630" s="14" t="s">
        <v>1213</v>
      </c>
    </row>
    <row r="631" spans="1:2" ht="15">
      <c r="A631" s="14" t="s">
        <v>1214</v>
      </c>
      <c r="B631" s="14" t="s">
        <v>1215</v>
      </c>
    </row>
    <row r="632" spans="1:2" ht="15">
      <c r="A632" s="14" t="s">
        <v>1216</v>
      </c>
      <c r="B632" s="14" t="s">
        <v>1217</v>
      </c>
    </row>
    <row r="633" spans="1:2" ht="15">
      <c r="A633" s="14" t="s">
        <v>1218</v>
      </c>
      <c r="B633" s="14" t="s">
        <v>1219</v>
      </c>
    </row>
    <row r="634" spans="1:2" ht="15">
      <c r="A634" s="14" t="s">
        <v>1220</v>
      </c>
      <c r="B634" s="14" t="s">
        <v>1221</v>
      </c>
    </row>
    <row r="635" spans="1:2" ht="15">
      <c r="A635" s="14" t="s">
        <v>1222</v>
      </c>
      <c r="B635" s="14" t="s">
        <v>1223</v>
      </c>
    </row>
    <row r="636" spans="1:2" ht="15">
      <c r="A636" s="14" t="s">
        <v>1224</v>
      </c>
      <c r="B636" s="14" t="s">
        <v>1225</v>
      </c>
    </row>
    <row r="637" spans="1:2" ht="15">
      <c r="A637" s="14" t="s">
        <v>1226</v>
      </c>
      <c r="B637" s="14" t="s">
        <v>1225</v>
      </c>
    </row>
    <row r="638" spans="1:2" ht="15">
      <c r="A638" s="14" t="s">
        <v>1227</v>
      </c>
      <c r="B638" s="14" t="s">
        <v>1228</v>
      </c>
    </row>
    <row r="639" spans="1:2" ht="15">
      <c r="A639" s="14" t="s">
        <v>1229</v>
      </c>
      <c r="B639" s="14" t="s">
        <v>1230</v>
      </c>
    </row>
    <row r="640" spans="1:2" ht="15">
      <c r="A640" s="14" t="s">
        <v>1231</v>
      </c>
      <c r="B640" s="14" t="s">
        <v>1230</v>
      </c>
    </row>
    <row r="641" spans="1:2" ht="15">
      <c r="A641" s="14" t="s">
        <v>1232</v>
      </c>
      <c r="B641" s="14" t="s">
        <v>1233</v>
      </c>
    </row>
    <row r="642" spans="1:2" ht="15">
      <c r="A642" s="14" t="s">
        <v>1234</v>
      </c>
      <c r="B642" s="14" t="s">
        <v>1233</v>
      </c>
    </row>
    <row r="643" spans="1:2" ht="15">
      <c r="A643" s="14" t="s">
        <v>1235</v>
      </c>
      <c r="B643" s="14" t="s">
        <v>1236</v>
      </c>
    </row>
    <row r="644" spans="1:2" ht="15">
      <c r="A644" s="14" t="s">
        <v>1237</v>
      </c>
      <c r="B644" s="14" t="s">
        <v>1236</v>
      </c>
    </row>
    <row r="645" spans="1:2" ht="15">
      <c r="A645" s="14" t="s">
        <v>1238</v>
      </c>
      <c r="B645" s="14" t="s">
        <v>1239</v>
      </c>
    </row>
    <row r="646" spans="1:2" ht="15">
      <c r="A646" s="14" t="s">
        <v>1240</v>
      </c>
      <c r="B646" s="14" t="s">
        <v>1239</v>
      </c>
    </row>
    <row r="647" spans="1:2" ht="15">
      <c r="A647" s="14" t="s">
        <v>1241</v>
      </c>
      <c r="B647" s="14" t="s">
        <v>1242</v>
      </c>
    </row>
    <row r="648" spans="1:2" ht="15">
      <c r="A648" s="14" t="s">
        <v>1243</v>
      </c>
      <c r="B648" s="14" t="s">
        <v>1244</v>
      </c>
    </row>
    <row r="649" spans="1:2" ht="15">
      <c r="A649" s="14" t="s">
        <v>1245</v>
      </c>
      <c r="B649" s="14" t="s">
        <v>1244</v>
      </c>
    </row>
    <row r="650" spans="1:2" ht="15">
      <c r="A650" s="14" t="s">
        <v>1246</v>
      </c>
      <c r="B650" s="14" t="s">
        <v>1247</v>
      </c>
    </row>
    <row r="651" spans="1:2" ht="15">
      <c r="A651" s="14" t="s">
        <v>1248</v>
      </c>
      <c r="B651" s="14" t="s">
        <v>1249</v>
      </c>
    </row>
    <row r="652" spans="1:2" ht="15">
      <c r="A652" s="14" t="s">
        <v>1250</v>
      </c>
      <c r="B652" s="14" t="s">
        <v>1251</v>
      </c>
    </row>
    <row r="653" spans="1:2" ht="15">
      <c r="A653" s="14" t="s">
        <v>1252</v>
      </c>
      <c r="B653" s="14" t="s">
        <v>1253</v>
      </c>
    </row>
    <row r="654" spans="1:2" ht="15">
      <c r="A654" s="14" t="s">
        <v>1254</v>
      </c>
      <c r="B654" s="14" t="s">
        <v>1255</v>
      </c>
    </row>
    <row r="655" spans="1:2" ht="15">
      <c r="A655" s="14" t="s">
        <v>1256</v>
      </c>
      <c r="B655" s="14" t="s">
        <v>1255</v>
      </c>
    </row>
    <row r="656" spans="1:2" ht="15">
      <c r="A656" s="14" t="s">
        <v>1257</v>
      </c>
      <c r="B656" s="14" t="s">
        <v>1258</v>
      </c>
    </row>
    <row r="657" spans="1:2" ht="15">
      <c r="A657" s="14" t="s">
        <v>1259</v>
      </c>
      <c r="B657" s="14" t="s">
        <v>1260</v>
      </c>
    </row>
    <row r="658" spans="1:2" ht="15">
      <c r="A658" s="14" t="s">
        <v>1261</v>
      </c>
      <c r="B658" s="14" t="s">
        <v>1262</v>
      </c>
    </row>
    <row r="659" spans="1:2" ht="15">
      <c r="A659" s="14" t="s">
        <v>1263</v>
      </c>
      <c r="B659" s="14" t="s">
        <v>1264</v>
      </c>
    </row>
    <row r="660" spans="1:2" ht="15">
      <c r="A660" s="14" t="s">
        <v>1265</v>
      </c>
      <c r="B660" s="14" t="s">
        <v>1266</v>
      </c>
    </row>
    <row r="661" spans="1:2" ht="15">
      <c r="A661" s="14" t="s">
        <v>1267</v>
      </c>
      <c r="B661" s="14" t="s">
        <v>1268</v>
      </c>
    </row>
    <row r="662" spans="1:2" ht="15">
      <c r="A662" s="14" t="s">
        <v>1269</v>
      </c>
      <c r="B662" s="14" t="s">
        <v>1270</v>
      </c>
    </row>
    <row r="663" spans="1:2" ht="15">
      <c r="A663" s="14" t="s">
        <v>1271</v>
      </c>
      <c r="B663" s="14" t="s">
        <v>1272</v>
      </c>
    </row>
    <row r="664" spans="1:2" ht="15">
      <c r="A664" s="14" t="s">
        <v>1273</v>
      </c>
      <c r="B664" s="14" t="s">
        <v>1272</v>
      </c>
    </row>
    <row r="665" spans="1:2" ht="15">
      <c r="A665" s="14" t="s">
        <v>1274</v>
      </c>
      <c r="B665" s="14" t="s">
        <v>1275</v>
      </c>
    </row>
    <row r="666" spans="1:2" ht="15">
      <c r="A666" s="14" t="s">
        <v>1276</v>
      </c>
      <c r="B666" s="14" t="s">
        <v>1275</v>
      </c>
    </row>
    <row r="667" spans="1:2" ht="15">
      <c r="A667" s="14" t="s">
        <v>18</v>
      </c>
      <c r="B667" s="14" t="s">
        <v>1277</v>
      </c>
    </row>
    <row r="668" spans="1:2" ht="15">
      <c r="A668" s="14" t="s">
        <v>1278</v>
      </c>
      <c r="B668" s="14" t="s">
        <v>1279</v>
      </c>
    </row>
    <row r="669" spans="1:2" ht="15">
      <c r="A669" s="14" t="s">
        <v>1280</v>
      </c>
      <c r="B669" s="14" t="s">
        <v>1281</v>
      </c>
    </row>
    <row r="670" spans="1:2" ht="15">
      <c r="A670" s="14" t="s">
        <v>1282</v>
      </c>
      <c r="B670" s="14" t="s">
        <v>1281</v>
      </c>
    </row>
    <row r="671" spans="1:2" ht="15">
      <c r="A671" s="14" t="s">
        <v>1283</v>
      </c>
      <c r="B671" s="14" t="s">
        <v>1284</v>
      </c>
    </row>
    <row r="672" spans="1:2" ht="15">
      <c r="A672" s="14" t="s">
        <v>1285</v>
      </c>
      <c r="B672" s="14" t="s">
        <v>1284</v>
      </c>
    </row>
    <row r="673" spans="1:2" ht="15">
      <c r="A673" s="14" t="s">
        <v>1286</v>
      </c>
      <c r="B673" s="14" t="s">
        <v>1287</v>
      </c>
    </row>
    <row r="674" spans="1:2" ht="15">
      <c r="A674" s="14" t="s">
        <v>1288</v>
      </c>
      <c r="B674" s="14" t="s">
        <v>1287</v>
      </c>
    </row>
    <row r="675" spans="1:2" ht="15">
      <c r="A675" s="14" t="s">
        <v>1289</v>
      </c>
      <c r="B675" s="14" t="s">
        <v>1290</v>
      </c>
    </row>
    <row r="676" spans="1:2" ht="15">
      <c r="A676" s="14" t="s">
        <v>1291</v>
      </c>
      <c r="B676" s="14" t="s">
        <v>1290</v>
      </c>
    </row>
    <row r="677" spans="1:2" ht="15">
      <c r="A677" s="14" t="s">
        <v>1292</v>
      </c>
      <c r="B677" s="14" t="s">
        <v>1293</v>
      </c>
    </row>
    <row r="678" spans="1:2" ht="15">
      <c r="A678" s="14" t="s">
        <v>1294</v>
      </c>
      <c r="B678" s="14" t="s">
        <v>1295</v>
      </c>
    </row>
    <row r="679" spans="1:2" ht="15">
      <c r="A679" s="14" t="s">
        <v>1296</v>
      </c>
      <c r="B679" s="14" t="s">
        <v>1295</v>
      </c>
    </row>
    <row r="680" spans="1:2" ht="15">
      <c r="A680" s="14" t="s">
        <v>1297</v>
      </c>
      <c r="B680" s="14" t="s">
        <v>1298</v>
      </c>
    </row>
    <row r="681" spans="1:2" ht="15">
      <c r="A681" s="14" t="s">
        <v>1299</v>
      </c>
      <c r="B681" s="14" t="s">
        <v>1300</v>
      </c>
    </row>
    <row r="682" spans="1:2" ht="15">
      <c r="A682" s="14" t="s">
        <v>1301</v>
      </c>
      <c r="B682" s="14" t="s">
        <v>1302</v>
      </c>
    </row>
    <row r="683" spans="1:2" ht="15">
      <c r="A683" s="14" t="s">
        <v>1303</v>
      </c>
      <c r="B683" s="14" t="s">
        <v>1304</v>
      </c>
    </row>
    <row r="684" spans="1:2" ht="15">
      <c r="A684" s="14" t="s">
        <v>1305</v>
      </c>
      <c r="B684" s="14" t="s">
        <v>1304</v>
      </c>
    </row>
    <row r="685" spans="1:2" ht="15">
      <c r="A685" s="14" t="s">
        <v>1306</v>
      </c>
      <c r="B685" s="14" t="s">
        <v>1307</v>
      </c>
    </row>
    <row r="686" spans="1:2" ht="15">
      <c r="A686" s="14" t="s">
        <v>1308</v>
      </c>
      <c r="B686" s="14" t="s">
        <v>1309</v>
      </c>
    </row>
    <row r="687" spans="1:2" ht="15">
      <c r="A687" s="14" t="s">
        <v>1310</v>
      </c>
      <c r="B687" s="14" t="s">
        <v>1311</v>
      </c>
    </row>
    <row r="688" spans="1:2" ht="15">
      <c r="A688" s="14" t="s">
        <v>1312</v>
      </c>
      <c r="B688" s="14" t="s">
        <v>1313</v>
      </c>
    </row>
    <row r="689" spans="1:2" ht="15">
      <c r="A689" s="14" t="s">
        <v>1314</v>
      </c>
      <c r="B689" s="14" t="s">
        <v>1315</v>
      </c>
    </row>
    <row r="690" spans="1:2" ht="15">
      <c r="A690" s="14" t="s">
        <v>1316</v>
      </c>
      <c r="B690" s="14" t="s">
        <v>1317</v>
      </c>
    </row>
    <row r="691" spans="1:2" ht="15">
      <c r="A691" s="14" t="s">
        <v>1318</v>
      </c>
      <c r="B691" s="14" t="s">
        <v>1319</v>
      </c>
    </row>
    <row r="692" spans="1:2" ht="15">
      <c r="A692" s="14" t="s">
        <v>1320</v>
      </c>
      <c r="B692" s="14" t="s">
        <v>1321</v>
      </c>
    </row>
    <row r="693" spans="1:2" ht="15">
      <c r="A693" s="14" t="s">
        <v>1322</v>
      </c>
      <c r="B693" s="14" t="s">
        <v>1323</v>
      </c>
    </row>
    <row r="694" spans="1:2" ht="15">
      <c r="A694" s="14" t="s">
        <v>1324</v>
      </c>
      <c r="B694" s="14" t="s">
        <v>1325</v>
      </c>
    </row>
    <row r="695" spans="1:2" ht="15">
      <c r="A695" s="14" t="s">
        <v>1326</v>
      </c>
      <c r="B695" s="14" t="s">
        <v>1327</v>
      </c>
    </row>
    <row r="696" spans="1:2" ht="15">
      <c r="A696" s="14" t="s">
        <v>1328</v>
      </c>
      <c r="B696" s="14" t="s">
        <v>1329</v>
      </c>
    </row>
    <row r="697" spans="1:2" ht="15">
      <c r="A697" s="14" t="s">
        <v>1330</v>
      </c>
      <c r="B697" s="14" t="s">
        <v>1331</v>
      </c>
    </row>
    <row r="698" spans="1:2" ht="15">
      <c r="A698" s="14" t="s">
        <v>1332</v>
      </c>
      <c r="B698" s="14" t="s">
        <v>1331</v>
      </c>
    </row>
    <row r="699" spans="1:2" ht="15">
      <c r="A699" s="14" t="s">
        <v>1333</v>
      </c>
      <c r="B699" s="14" t="s">
        <v>1334</v>
      </c>
    </row>
    <row r="700" spans="1:2" ht="15">
      <c r="A700" s="14" t="s">
        <v>1335</v>
      </c>
      <c r="B700" s="14" t="s">
        <v>1336</v>
      </c>
    </row>
    <row r="701" spans="1:2" ht="15">
      <c r="A701" s="14" t="s">
        <v>1337</v>
      </c>
      <c r="B701" s="14" t="s">
        <v>1338</v>
      </c>
    </row>
    <row r="702" spans="1:2" ht="15">
      <c r="A702" s="14" t="s">
        <v>1339</v>
      </c>
      <c r="B702" s="14" t="s">
        <v>1340</v>
      </c>
    </row>
    <row r="703" spans="1:2" ht="15">
      <c r="A703" s="14" t="s">
        <v>1341</v>
      </c>
      <c r="B703" s="14" t="s">
        <v>1340</v>
      </c>
    </row>
    <row r="704" spans="1:2" ht="15">
      <c r="A704" s="14" t="s">
        <v>1342</v>
      </c>
      <c r="B704" s="14" t="s">
        <v>1343</v>
      </c>
    </row>
    <row r="705" spans="1:2" ht="15">
      <c r="A705" s="14" t="s">
        <v>1344</v>
      </c>
      <c r="B705" s="14" t="s">
        <v>1345</v>
      </c>
    </row>
    <row r="706" spans="1:2" ht="15">
      <c r="A706" s="14" t="s">
        <v>1346</v>
      </c>
      <c r="B706" s="14" t="s">
        <v>1345</v>
      </c>
    </row>
    <row r="707" spans="1:2" ht="15">
      <c r="A707" s="14" t="s">
        <v>1347</v>
      </c>
      <c r="B707" s="14" t="s">
        <v>1348</v>
      </c>
    </row>
    <row r="708" spans="1:2" ht="15">
      <c r="A708" s="14" t="s">
        <v>1349</v>
      </c>
      <c r="B708" s="14" t="s">
        <v>1348</v>
      </c>
    </row>
    <row r="709" spans="1:2" ht="15">
      <c r="A709" s="14" t="s">
        <v>1350</v>
      </c>
      <c r="B709" s="14" t="s">
        <v>1351</v>
      </c>
    </row>
    <row r="710" spans="1:2" ht="15">
      <c r="A710" s="14" t="s">
        <v>1352</v>
      </c>
      <c r="B710" s="14" t="s">
        <v>1353</v>
      </c>
    </row>
    <row r="711" spans="1:2" ht="15">
      <c r="A711" s="14" t="s">
        <v>1354</v>
      </c>
      <c r="B711" s="14" t="s">
        <v>1353</v>
      </c>
    </row>
    <row r="712" spans="1:2" ht="15">
      <c r="A712" s="14" t="s">
        <v>1355</v>
      </c>
      <c r="B712" s="14" t="s">
        <v>1356</v>
      </c>
    </row>
    <row r="713" spans="1:2" ht="15">
      <c r="A713" s="14" t="s">
        <v>1357</v>
      </c>
      <c r="B713" s="14" t="s">
        <v>1356</v>
      </c>
    </row>
    <row r="714" spans="1:2" ht="15">
      <c r="A714" s="14" t="s">
        <v>1358</v>
      </c>
      <c r="B714" s="14" t="s">
        <v>1359</v>
      </c>
    </row>
    <row r="715" spans="1:2" ht="15">
      <c r="A715" s="14" t="s">
        <v>1360</v>
      </c>
      <c r="B715" s="14" t="s">
        <v>1359</v>
      </c>
    </row>
    <row r="716" spans="1:2" ht="15">
      <c r="A716" s="14" t="s">
        <v>1361</v>
      </c>
      <c r="B716" s="14" t="s">
        <v>1362</v>
      </c>
    </row>
    <row r="717" spans="1:2" ht="15">
      <c r="A717" s="14" t="s">
        <v>1363</v>
      </c>
      <c r="B717" s="14" t="s">
        <v>1362</v>
      </c>
    </row>
    <row r="718" spans="1:2" ht="15">
      <c r="A718" s="14" t="s">
        <v>1364</v>
      </c>
      <c r="B718" s="14" t="s">
        <v>1365</v>
      </c>
    </row>
    <row r="719" spans="1:2" ht="15">
      <c r="A719" s="14" t="s">
        <v>1366</v>
      </c>
      <c r="B719" s="14" t="s">
        <v>1365</v>
      </c>
    </row>
    <row r="720" spans="1:2" ht="15">
      <c r="A720" s="14" t="s">
        <v>1367</v>
      </c>
      <c r="B720" s="14" t="s">
        <v>1368</v>
      </c>
    </row>
    <row r="721" spans="1:2" ht="15">
      <c r="A721" s="14" t="s">
        <v>1369</v>
      </c>
      <c r="B721" s="14" t="s">
        <v>1370</v>
      </c>
    </row>
    <row r="722" spans="1:2" ht="15">
      <c r="A722" s="14" t="s">
        <v>1371</v>
      </c>
      <c r="B722" s="14" t="s">
        <v>1372</v>
      </c>
    </row>
    <row r="723" spans="1:2" ht="15">
      <c r="A723" s="14" t="s">
        <v>1373</v>
      </c>
      <c r="B723" s="14" t="s">
        <v>1374</v>
      </c>
    </row>
    <row r="724" spans="1:2" ht="15">
      <c r="A724" s="14" t="s">
        <v>1375</v>
      </c>
      <c r="B724" s="14" t="s">
        <v>1376</v>
      </c>
    </row>
    <row r="725" spans="1:2" ht="15">
      <c r="A725" s="14" t="s">
        <v>1377</v>
      </c>
      <c r="B725" s="14" t="s">
        <v>1378</v>
      </c>
    </row>
    <row r="726" spans="1:2" ht="15">
      <c r="A726" s="14" t="s">
        <v>1379</v>
      </c>
      <c r="B726" s="14" t="s">
        <v>1380</v>
      </c>
    </row>
    <row r="727" spans="1:2" ht="15">
      <c r="A727" s="14" t="s">
        <v>1381</v>
      </c>
      <c r="B727" s="14" t="s">
        <v>1382</v>
      </c>
    </row>
    <row r="728" spans="1:2" ht="15">
      <c r="A728" s="14" t="s">
        <v>1383</v>
      </c>
      <c r="B728" s="14" t="s">
        <v>1384</v>
      </c>
    </row>
    <row r="729" spans="1:2" ht="15">
      <c r="A729" s="14" t="s">
        <v>1385</v>
      </c>
      <c r="B729" s="14" t="s">
        <v>1386</v>
      </c>
    </row>
    <row r="730" spans="1:2" ht="15">
      <c r="A730" s="14" t="s">
        <v>1387</v>
      </c>
      <c r="B730" s="14" t="s">
        <v>1388</v>
      </c>
    </row>
    <row r="731" spans="1:2" ht="15">
      <c r="A731" s="14" t="s">
        <v>1389</v>
      </c>
      <c r="B731" s="14" t="s">
        <v>1390</v>
      </c>
    </row>
    <row r="732" spans="1:2" ht="15">
      <c r="A732" s="14" t="s">
        <v>1391</v>
      </c>
      <c r="B732" s="14" t="s">
        <v>1392</v>
      </c>
    </row>
    <row r="733" spans="1:2" ht="15">
      <c r="A733" s="14" t="s">
        <v>1393</v>
      </c>
      <c r="B733" s="14" t="s">
        <v>1394</v>
      </c>
    </row>
    <row r="734" spans="1:2" ht="15">
      <c r="A734" s="14" t="s">
        <v>1395</v>
      </c>
      <c r="B734" s="14" t="s">
        <v>1396</v>
      </c>
    </row>
    <row r="735" spans="1:2" ht="15">
      <c r="A735" s="14" t="s">
        <v>1397</v>
      </c>
      <c r="B735" s="14" t="s">
        <v>1398</v>
      </c>
    </row>
    <row r="736" spans="1:2" ht="15">
      <c r="A736" s="14" t="s">
        <v>1399</v>
      </c>
      <c r="B736" s="14" t="s">
        <v>1400</v>
      </c>
    </row>
    <row r="737" spans="1:2" ht="15">
      <c r="A737" s="14" t="s">
        <v>1401</v>
      </c>
      <c r="B737" s="14" t="s">
        <v>1400</v>
      </c>
    </row>
    <row r="738" spans="1:2" ht="15">
      <c r="A738" s="14" t="s">
        <v>1402</v>
      </c>
      <c r="B738" s="14" t="s">
        <v>1403</v>
      </c>
    </row>
    <row r="739" spans="1:2" ht="15">
      <c r="A739" s="14" t="s">
        <v>1404</v>
      </c>
      <c r="B739" s="14" t="s">
        <v>1403</v>
      </c>
    </row>
    <row r="740" spans="1:2" ht="15">
      <c r="A740" s="14" t="s">
        <v>1405</v>
      </c>
      <c r="B740" s="14" t="s">
        <v>1406</v>
      </c>
    </row>
    <row r="741" spans="1:2" ht="15">
      <c r="A741" s="14" t="s">
        <v>1407</v>
      </c>
      <c r="B741" s="14" t="s">
        <v>1408</v>
      </c>
    </row>
    <row r="742" spans="1:2" ht="15">
      <c r="A742" s="14" t="s">
        <v>1409</v>
      </c>
      <c r="B742" s="14" t="s">
        <v>1410</v>
      </c>
    </row>
    <row r="743" spans="1:2" ht="15">
      <c r="A743" s="14" t="s">
        <v>1411</v>
      </c>
      <c r="B743" s="14" t="s">
        <v>1412</v>
      </c>
    </row>
    <row r="744" spans="1:2" ht="15">
      <c r="A744" s="14" t="s">
        <v>1413</v>
      </c>
      <c r="B744" s="14" t="s">
        <v>1414</v>
      </c>
    </row>
    <row r="745" spans="1:2" ht="15">
      <c r="A745" s="14" t="s">
        <v>1415</v>
      </c>
      <c r="B745" s="14" t="s">
        <v>1416</v>
      </c>
    </row>
    <row r="746" spans="1:2" ht="15">
      <c r="A746" s="14" t="s">
        <v>1417</v>
      </c>
      <c r="B746" s="14" t="s">
        <v>1418</v>
      </c>
    </row>
    <row r="747" spans="1:2" ht="15">
      <c r="A747" s="14" t="s">
        <v>1419</v>
      </c>
      <c r="B747" s="14" t="s">
        <v>1420</v>
      </c>
    </row>
    <row r="748" spans="1:2" ht="15">
      <c r="A748" s="14" t="s">
        <v>1421</v>
      </c>
      <c r="B748" s="14" t="s">
        <v>1422</v>
      </c>
    </row>
    <row r="749" spans="1:2" ht="15">
      <c r="A749" s="14" t="s">
        <v>1423</v>
      </c>
      <c r="B749" s="14" t="s">
        <v>1422</v>
      </c>
    </row>
    <row r="750" spans="1:2" ht="15">
      <c r="A750" s="14" t="s">
        <v>1424</v>
      </c>
      <c r="B750" s="14" t="s">
        <v>1425</v>
      </c>
    </row>
    <row r="751" spans="1:2" ht="15">
      <c r="A751" s="14" t="s">
        <v>1426</v>
      </c>
      <c r="B751" s="14" t="s">
        <v>1425</v>
      </c>
    </row>
    <row r="752" spans="1:2" ht="15">
      <c r="A752" s="14" t="s">
        <v>1427</v>
      </c>
      <c r="B752" s="14" t="s">
        <v>1428</v>
      </c>
    </row>
    <row r="753" spans="1:2" ht="15">
      <c r="A753" s="14" t="s">
        <v>1429</v>
      </c>
      <c r="B753" s="14" t="s">
        <v>1430</v>
      </c>
    </row>
    <row r="754" spans="1:2" ht="15">
      <c r="A754" s="14" t="s">
        <v>1431</v>
      </c>
      <c r="B754" s="14" t="s">
        <v>1432</v>
      </c>
    </row>
    <row r="755" spans="1:2" ht="15">
      <c r="A755" s="14" t="s">
        <v>1433</v>
      </c>
      <c r="B755" s="14" t="s">
        <v>1434</v>
      </c>
    </row>
    <row r="756" spans="1:2" ht="15">
      <c r="A756" s="14" t="s">
        <v>1435</v>
      </c>
      <c r="B756" s="14" t="s">
        <v>1436</v>
      </c>
    </row>
    <row r="757" spans="1:2" ht="15">
      <c r="A757" s="14" t="s">
        <v>1437</v>
      </c>
      <c r="B757" s="14" t="s">
        <v>1438</v>
      </c>
    </row>
    <row r="758" spans="1:2" ht="15">
      <c r="A758" s="14" t="s">
        <v>1439</v>
      </c>
      <c r="B758" s="14" t="s">
        <v>1440</v>
      </c>
    </row>
    <row r="759" spans="1:2" ht="15">
      <c r="A759" s="14" t="s">
        <v>1441</v>
      </c>
      <c r="B759" s="14" t="s">
        <v>1442</v>
      </c>
    </row>
    <row r="760" spans="1:2" ht="15">
      <c r="A760" s="14" t="s">
        <v>1443</v>
      </c>
      <c r="B760" s="14" t="s">
        <v>1444</v>
      </c>
    </row>
    <row r="761" spans="1:2" ht="15">
      <c r="A761" s="14" t="s">
        <v>1445</v>
      </c>
      <c r="B761" s="14" t="s">
        <v>1446</v>
      </c>
    </row>
    <row r="762" spans="1:2" ht="15">
      <c r="A762" s="14" t="s">
        <v>1447</v>
      </c>
      <c r="B762" s="14" t="s">
        <v>1446</v>
      </c>
    </row>
    <row r="763" spans="1:2" ht="15">
      <c r="A763" s="14" t="s">
        <v>1448</v>
      </c>
      <c r="B763" s="14" t="s">
        <v>1449</v>
      </c>
    </row>
    <row r="764" spans="1:2" ht="15">
      <c r="A764" s="14" t="s">
        <v>1450</v>
      </c>
      <c r="B764" s="14" t="s">
        <v>1449</v>
      </c>
    </row>
    <row r="765" spans="1:2" ht="15">
      <c r="A765" s="14" t="s">
        <v>1451</v>
      </c>
      <c r="B765" s="14" t="s">
        <v>1452</v>
      </c>
    </row>
    <row r="766" spans="1:2" ht="15">
      <c r="A766" s="14" t="s">
        <v>1453</v>
      </c>
      <c r="B766" s="14" t="s">
        <v>1452</v>
      </c>
    </row>
    <row r="767" spans="1:2" ht="15">
      <c r="A767" s="14" t="s">
        <v>1454</v>
      </c>
      <c r="B767" s="14" t="s">
        <v>1455</v>
      </c>
    </row>
    <row r="768" spans="1:2" ht="15">
      <c r="A768" s="14" t="s">
        <v>1456</v>
      </c>
      <c r="B768" s="14" t="s">
        <v>1457</v>
      </c>
    </row>
    <row r="769" spans="1:2" ht="15">
      <c r="A769" s="14" t="s">
        <v>1458</v>
      </c>
      <c r="B769" s="14" t="s">
        <v>1459</v>
      </c>
    </row>
    <row r="770" spans="1:2" ht="15">
      <c r="A770" s="14" t="s">
        <v>1460</v>
      </c>
      <c r="B770" s="14" t="s">
        <v>1461</v>
      </c>
    </row>
    <row r="771" spans="1:2" ht="15">
      <c r="A771" s="14" t="s">
        <v>1462</v>
      </c>
      <c r="B771" s="14" t="s">
        <v>1463</v>
      </c>
    </row>
    <row r="772" spans="1:2" ht="15">
      <c r="A772" s="14" t="s">
        <v>1464</v>
      </c>
      <c r="B772" s="14" t="s">
        <v>1465</v>
      </c>
    </row>
    <row r="773" spans="1:2" ht="15">
      <c r="A773" s="14" t="s">
        <v>1466</v>
      </c>
      <c r="B773" s="14" t="s">
        <v>1467</v>
      </c>
    </row>
    <row r="774" spans="1:2" ht="15">
      <c r="A774" s="14" t="s">
        <v>1468</v>
      </c>
      <c r="B774" s="14" t="s">
        <v>1469</v>
      </c>
    </row>
    <row r="775" spans="1:2" ht="15">
      <c r="A775" s="14" t="s">
        <v>1470</v>
      </c>
      <c r="B775" s="14" t="s">
        <v>1469</v>
      </c>
    </row>
    <row r="776" spans="1:2" ht="15">
      <c r="A776" s="14" t="s">
        <v>1471</v>
      </c>
      <c r="B776" s="14" t="s">
        <v>1472</v>
      </c>
    </row>
    <row r="777" spans="1:2" ht="15">
      <c r="A777" s="14" t="s">
        <v>1473</v>
      </c>
      <c r="B777" s="14" t="s">
        <v>1472</v>
      </c>
    </row>
    <row r="778" spans="1:2" ht="15">
      <c r="A778" s="14" t="s">
        <v>1474</v>
      </c>
      <c r="B778" s="14" t="s">
        <v>1475</v>
      </c>
    </row>
    <row r="779" spans="1:2" ht="15">
      <c r="A779" s="14" t="s">
        <v>1476</v>
      </c>
      <c r="B779" s="14" t="s">
        <v>1477</v>
      </c>
    </row>
    <row r="780" spans="1:2" ht="15">
      <c r="A780" s="14" t="s">
        <v>1478</v>
      </c>
      <c r="B780" s="14" t="s">
        <v>1477</v>
      </c>
    </row>
    <row r="781" spans="1:2" ht="15">
      <c r="A781" s="14" t="s">
        <v>1479</v>
      </c>
      <c r="B781" s="14" t="s">
        <v>1480</v>
      </c>
    </row>
    <row r="782" spans="1:2" ht="15">
      <c r="A782" s="14" t="s">
        <v>1481</v>
      </c>
      <c r="B782" s="14" t="s">
        <v>1482</v>
      </c>
    </row>
    <row r="783" spans="1:2" ht="15">
      <c r="A783" s="14" t="s">
        <v>1483</v>
      </c>
      <c r="B783" s="14" t="s">
        <v>1484</v>
      </c>
    </row>
    <row r="784" spans="1:2" ht="15">
      <c r="A784" s="14" t="s">
        <v>1485</v>
      </c>
      <c r="B784" s="14" t="s">
        <v>1486</v>
      </c>
    </row>
    <row r="785" spans="1:2" ht="15">
      <c r="A785" s="14" t="s">
        <v>1487</v>
      </c>
      <c r="B785" s="14" t="s">
        <v>1488</v>
      </c>
    </row>
    <row r="786" spans="1:2" ht="15">
      <c r="A786" s="14" t="s">
        <v>1489</v>
      </c>
      <c r="B786" s="14" t="s">
        <v>1490</v>
      </c>
    </row>
    <row r="787" spans="1:2" ht="15">
      <c r="A787" s="14" t="s">
        <v>1491</v>
      </c>
      <c r="B787" s="14" t="s">
        <v>1492</v>
      </c>
    </row>
    <row r="788" spans="1:2" ht="15">
      <c r="A788" s="14" t="s">
        <v>1493</v>
      </c>
      <c r="B788" s="14" t="s">
        <v>1494</v>
      </c>
    </row>
    <row r="789" spans="1:2" ht="15">
      <c r="A789" s="14" t="s">
        <v>1495</v>
      </c>
      <c r="B789" s="14" t="s">
        <v>1494</v>
      </c>
    </row>
    <row r="790" spans="1:2" ht="15">
      <c r="A790" s="14" t="s">
        <v>1496</v>
      </c>
      <c r="B790" s="14" t="s">
        <v>1497</v>
      </c>
    </row>
    <row r="791" spans="1:2" ht="15">
      <c r="A791" s="14" t="s">
        <v>1498</v>
      </c>
      <c r="B791" s="14" t="s">
        <v>1499</v>
      </c>
    </row>
    <row r="792" spans="1:2" ht="15">
      <c r="A792" s="14" t="s">
        <v>1500</v>
      </c>
      <c r="B792" s="14" t="s">
        <v>1501</v>
      </c>
    </row>
    <row r="793" spans="1:2" ht="15">
      <c r="A793" s="14" t="s">
        <v>1502</v>
      </c>
      <c r="B793" s="14" t="s">
        <v>1503</v>
      </c>
    </row>
    <row r="794" spans="1:2" ht="15">
      <c r="A794" s="14" t="s">
        <v>1504</v>
      </c>
      <c r="B794" s="14" t="s">
        <v>1505</v>
      </c>
    </row>
    <row r="795" spans="1:2" ht="15">
      <c r="A795" s="14" t="s">
        <v>1506</v>
      </c>
      <c r="B795" s="14" t="s">
        <v>1505</v>
      </c>
    </row>
    <row r="796" spans="1:2" ht="15">
      <c r="A796" s="14" t="s">
        <v>1507</v>
      </c>
      <c r="B796" s="14" t="s">
        <v>1508</v>
      </c>
    </row>
    <row r="797" spans="1:2" ht="15">
      <c r="A797" s="14" t="s">
        <v>1509</v>
      </c>
      <c r="B797" s="14" t="s">
        <v>1510</v>
      </c>
    </row>
    <row r="798" spans="1:2" ht="15">
      <c r="A798" s="14" t="s">
        <v>1511</v>
      </c>
      <c r="B798" s="14" t="s">
        <v>1512</v>
      </c>
    </row>
    <row r="799" spans="1:2" ht="15">
      <c r="A799" s="14" t="s">
        <v>1513</v>
      </c>
      <c r="B799" s="14" t="s">
        <v>1514</v>
      </c>
    </row>
    <row r="800" spans="1:2" ht="15">
      <c r="A800" s="14" t="s">
        <v>1515</v>
      </c>
      <c r="B800" s="14" t="s">
        <v>1516</v>
      </c>
    </row>
    <row r="801" spans="1:2" ht="15">
      <c r="A801" s="14" t="s">
        <v>1517</v>
      </c>
      <c r="B801" s="14" t="s">
        <v>1516</v>
      </c>
    </row>
    <row r="802" spans="1:2" ht="15">
      <c r="A802" s="14" t="s">
        <v>1518</v>
      </c>
      <c r="B802" s="14" t="s">
        <v>1519</v>
      </c>
    </row>
    <row r="803" spans="1:2" ht="15">
      <c r="A803" s="14" t="s">
        <v>1520</v>
      </c>
      <c r="B803" s="14" t="s">
        <v>1521</v>
      </c>
    </row>
    <row r="804" spans="1:2" ht="15">
      <c r="A804" s="14" t="s">
        <v>1522</v>
      </c>
      <c r="B804" s="14" t="s">
        <v>1521</v>
      </c>
    </row>
    <row r="805" spans="1:2" ht="15">
      <c r="A805" s="14" t="s">
        <v>1523</v>
      </c>
      <c r="B805" s="14" t="s">
        <v>1524</v>
      </c>
    </row>
    <row r="806" spans="1:2" ht="15">
      <c r="A806" s="14" t="s">
        <v>1525</v>
      </c>
      <c r="B806" s="14" t="s">
        <v>1524</v>
      </c>
    </row>
    <row r="807" spans="1:2" ht="15">
      <c r="A807" s="14" t="s">
        <v>1526</v>
      </c>
      <c r="B807" s="14" t="s">
        <v>1527</v>
      </c>
    </row>
    <row r="808" spans="1:2" ht="15">
      <c r="A808" s="14" t="s">
        <v>1528</v>
      </c>
      <c r="B808" s="14" t="s">
        <v>1527</v>
      </c>
    </row>
    <row r="809" spans="1:2" ht="15">
      <c r="A809" s="14" t="s">
        <v>1529</v>
      </c>
      <c r="B809" s="14" t="s">
        <v>1530</v>
      </c>
    </row>
    <row r="810" spans="1:2" ht="15">
      <c r="A810" s="14" t="s">
        <v>1531</v>
      </c>
      <c r="B810" s="14" t="s">
        <v>1530</v>
      </c>
    </row>
    <row r="811" spans="1:2" ht="15">
      <c r="A811" s="14" t="s">
        <v>1532</v>
      </c>
      <c r="B811" s="14" t="s">
        <v>1533</v>
      </c>
    </row>
    <row r="812" spans="1:2" ht="15">
      <c r="A812" s="14" t="s">
        <v>1534</v>
      </c>
      <c r="B812" s="14" t="s">
        <v>1533</v>
      </c>
    </row>
    <row r="813" spans="1:2" ht="15">
      <c r="A813" s="14" t="s">
        <v>1535</v>
      </c>
      <c r="B813" s="14" t="s">
        <v>1533</v>
      </c>
    </row>
    <row r="814" spans="1:2" ht="15">
      <c r="A814" s="14" t="s">
        <v>1536</v>
      </c>
      <c r="B814" s="14" t="s">
        <v>1537</v>
      </c>
    </row>
    <row r="815" spans="1:2" ht="15">
      <c r="A815" s="14" t="s">
        <v>1538</v>
      </c>
      <c r="B815" s="14" t="s">
        <v>1539</v>
      </c>
    </row>
    <row r="816" spans="1:2" ht="15">
      <c r="A816" s="14" t="s">
        <v>1540</v>
      </c>
      <c r="B816" s="14" t="s">
        <v>1541</v>
      </c>
    </row>
    <row r="817" spans="1:2" ht="15">
      <c r="A817" s="14" t="s">
        <v>1542</v>
      </c>
      <c r="B817" s="14" t="s">
        <v>1543</v>
      </c>
    </row>
    <row r="818" spans="1:2" ht="15">
      <c r="A818" s="14" t="s">
        <v>1544</v>
      </c>
      <c r="B818" s="14" t="s">
        <v>1545</v>
      </c>
    </row>
    <row r="819" spans="1:2" ht="15">
      <c r="A819" s="14" t="s">
        <v>1546</v>
      </c>
      <c r="B819" s="14" t="s">
        <v>1547</v>
      </c>
    </row>
    <row r="820" spans="1:2" ht="15">
      <c r="A820" s="14" t="s">
        <v>1548</v>
      </c>
      <c r="B820" s="14" t="s">
        <v>1549</v>
      </c>
    </row>
    <row r="821" spans="1:2" ht="15">
      <c r="A821" s="14" t="s">
        <v>1550</v>
      </c>
      <c r="B821" s="14" t="s">
        <v>1551</v>
      </c>
    </row>
    <row r="822" spans="1:2" ht="15">
      <c r="A822" s="14" t="s">
        <v>1552</v>
      </c>
      <c r="B822" s="14" t="s">
        <v>1553</v>
      </c>
    </row>
    <row r="823" spans="1:2" ht="15">
      <c r="A823" s="14" t="s">
        <v>1554</v>
      </c>
      <c r="B823" s="14" t="s">
        <v>1555</v>
      </c>
    </row>
    <row r="824" spans="1:2" ht="15">
      <c r="A824" s="14" t="s">
        <v>1556</v>
      </c>
      <c r="B824" s="14" t="s">
        <v>1557</v>
      </c>
    </row>
    <row r="825" spans="1:2" ht="15">
      <c r="A825" s="14" t="s">
        <v>1558</v>
      </c>
      <c r="B825" s="14" t="s">
        <v>1559</v>
      </c>
    </row>
    <row r="826" spans="1:2" ht="15">
      <c r="A826" s="14" t="s">
        <v>1560</v>
      </c>
      <c r="B826" s="14" t="s">
        <v>1561</v>
      </c>
    </row>
    <row r="827" spans="1:2" ht="15">
      <c r="A827" s="14" t="s">
        <v>1562</v>
      </c>
      <c r="B827" s="14" t="s">
        <v>1563</v>
      </c>
    </row>
    <row r="828" spans="1:2" ht="15">
      <c r="A828" s="14" t="s">
        <v>1564</v>
      </c>
      <c r="B828" s="14" t="s">
        <v>1565</v>
      </c>
    </row>
    <row r="829" spans="1:2" ht="15">
      <c r="A829" s="14" t="s">
        <v>1566</v>
      </c>
      <c r="B829" s="14" t="s">
        <v>1567</v>
      </c>
    </row>
    <row r="830" spans="1:2" ht="15">
      <c r="A830" s="14" t="s">
        <v>1568</v>
      </c>
      <c r="B830" s="14" t="s">
        <v>1569</v>
      </c>
    </row>
    <row r="831" spans="1:2" ht="15">
      <c r="A831" s="14" t="s">
        <v>1570</v>
      </c>
      <c r="B831" s="14" t="s">
        <v>1569</v>
      </c>
    </row>
    <row r="832" spans="1:2" ht="15">
      <c r="A832" s="14" t="s">
        <v>1571</v>
      </c>
      <c r="B832" s="14" t="s">
        <v>1572</v>
      </c>
    </row>
    <row r="833" spans="1:2" ht="15">
      <c r="A833" s="14" t="s">
        <v>1573</v>
      </c>
      <c r="B833" s="14" t="s">
        <v>1574</v>
      </c>
    </row>
    <row r="834" spans="1:2" ht="15">
      <c r="A834" s="14" t="s">
        <v>1575</v>
      </c>
      <c r="B834" s="14" t="s">
        <v>1574</v>
      </c>
    </row>
    <row r="835" spans="1:2" ht="15">
      <c r="A835" s="14" t="s">
        <v>1576</v>
      </c>
      <c r="B835" s="14" t="s">
        <v>1577</v>
      </c>
    </row>
    <row r="836" spans="1:2" ht="15">
      <c r="A836" s="14" t="s">
        <v>1578</v>
      </c>
      <c r="B836" s="14" t="s">
        <v>1577</v>
      </c>
    </row>
    <row r="837" spans="1:2" ht="15">
      <c r="A837" s="14" t="s">
        <v>1579</v>
      </c>
      <c r="B837" s="14" t="s">
        <v>1580</v>
      </c>
    </row>
    <row r="838" spans="1:2" ht="15">
      <c r="A838" s="14" t="s">
        <v>1581</v>
      </c>
      <c r="B838" s="14" t="s">
        <v>1582</v>
      </c>
    </row>
    <row r="839" spans="1:2" ht="15">
      <c r="A839" s="14" t="s">
        <v>1583</v>
      </c>
      <c r="B839" s="14" t="s">
        <v>1584</v>
      </c>
    </row>
    <row r="840" spans="1:2" ht="15">
      <c r="A840" s="14" t="s">
        <v>1585</v>
      </c>
      <c r="B840" s="14" t="s">
        <v>1586</v>
      </c>
    </row>
    <row r="841" spans="1:2" ht="15">
      <c r="A841" s="14" t="s">
        <v>1587</v>
      </c>
      <c r="B841" s="14" t="s">
        <v>1588</v>
      </c>
    </row>
    <row r="842" spans="1:2" ht="15">
      <c r="A842" s="14" t="s">
        <v>1589</v>
      </c>
      <c r="B842" s="14" t="s">
        <v>1590</v>
      </c>
    </row>
    <row r="843" spans="1:2" ht="15">
      <c r="A843" s="14" t="s">
        <v>1591</v>
      </c>
      <c r="B843" s="14" t="s">
        <v>1592</v>
      </c>
    </row>
    <row r="844" spans="1:2" ht="15">
      <c r="A844" s="14" t="s">
        <v>1593</v>
      </c>
      <c r="B844" s="14" t="s">
        <v>1592</v>
      </c>
    </row>
    <row r="845" spans="1:2" ht="15">
      <c r="A845" s="14" t="s">
        <v>1594</v>
      </c>
      <c r="B845" s="14" t="s">
        <v>1595</v>
      </c>
    </row>
    <row r="846" spans="1:2" ht="15">
      <c r="A846" s="14" t="s">
        <v>1596</v>
      </c>
      <c r="B846" s="14" t="s">
        <v>1597</v>
      </c>
    </row>
    <row r="847" spans="1:2" ht="15">
      <c r="A847" s="14" t="s">
        <v>1598</v>
      </c>
      <c r="B847" s="14" t="s">
        <v>1597</v>
      </c>
    </row>
    <row r="848" spans="1:2" ht="15">
      <c r="A848" s="14" t="s">
        <v>1599</v>
      </c>
      <c r="B848" s="14" t="s">
        <v>1600</v>
      </c>
    </row>
    <row r="849" spans="1:2" ht="15">
      <c r="A849" s="14" t="s">
        <v>1601</v>
      </c>
      <c r="B849" s="14" t="s">
        <v>1600</v>
      </c>
    </row>
    <row r="850" spans="1:2" ht="15">
      <c r="A850" s="14" t="s">
        <v>1602</v>
      </c>
      <c r="B850" s="14" t="s">
        <v>1603</v>
      </c>
    </row>
    <row r="851" spans="1:2" ht="15">
      <c r="A851" s="14" t="s">
        <v>1604</v>
      </c>
      <c r="B851" s="14" t="s">
        <v>1603</v>
      </c>
    </row>
    <row r="852" spans="1:2" ht="15">
      <c r="A852" s="14" t="s">
        <v>1605</v>
      </c>
      <c r="B852" s="14" t="s">
        <v>1606</v>
      </c>
    </row>
    <row r="853" spans="1:2" ht="15">
      <c r="A853" s="14" t="s">
        <v>1607</v>
      </c>
      <c r="B853" s="14" t="s">
        <v>1608</v>
      </c>
    </row>
    <row r="854" spans="1:2" ht="15">
      <c r="A854" s="14" t="s">
        <v>1609</v>
      </c>
      <c r="B854" s="14" t="s">
        <v>1608</v>
      </c>
    </row>
    <row r="855" spans="1:2" ht="15">
      <c r="A855" s="14" t="s">
        <v>1610</v>
      </c>
      <c r="B855" s="14" t="s">
        <v>1611</v>
      </c>
    </row>
    <row r="856" spans="1:2" ht="15">
      <c r="A856" s="14" t="s">
        <v>1612</v>
      </c>
      <c r="B856" s="14" t="s">
        <v>1613</v>
      </c>
    </row>
    <row r="857" spans="1:2" ht="15">
      <c r="A857" s="14" t="s">
        <v>1614</v>
      </c>
      <c r="B857" s="14" t="s">
        <v>1615</v>
      </c>
    </row>
    <row r="858" spans="1:2" ht="15">
      <c r="A858" s="14" t="s">
        <v>1616</v>
      </c>
      <c r="B858" s="14" t="s">
        <v>1617</v>
      </c>
    </row>
    <row r="859" spans="1:2" ht="15">
      <c r="A859" s="14" t="s">
        <v>1618</v>
      </c>
      <c r="B859" s="14" t="s">
        <v>1619</v>
      </c>
    </row>
    <row r="860" spans="1:2" ht="15">
      <c r="A860" s="14" t="s">
        <v>1620</v>
      </c>
      <c r="B860" s="14" t="s">
        <v>1619</v>
      </c>
    </row>
    <row r="861" spans="1:2" ht="15">
      <c r="A861" s="14" t="s">
        <v>1621</v>
      </c>
      <c r="B861" s="14" t="s">
        <v>1622</v>
      </c>
    </row>
    <row r="862" spans="1:2" ht="15">
      <c r="A862" s="14" t="s">
        <v>1623</v>
      </c>
      <c r="B862" s="14" t="s">
        <v>1624</v>
      </c>
    </row>
    <row r="863" spans="1:2" ht="15">
      <c r="A863" s="14" t="s">
        <v>1625</v>
      </c>
      <c r="B863" s="14" t="s">
        <v>1626</v>
      </c>
    </row>
    <row r="864" spans="1:2" ht="15">
      <c r="A864" s="14" t="s">
        <v>1627</v>
      </c>
      <c r="B864" s="14" t="s">
        <v>1628</v>
      </c>
    </row>
    <row r="865" spans="1:2" ht="15">
      <c r="A865" s="14" t="s">
        <v>1629</v>
      </c>
      <c r="B865" s="14" t="s">
        <v>1630</v>
      </c>
    </row>
    <row r="866" spans="1:2" ht="15">
      <c r="A866" s="14" t="s">
        <v>1631</v>
      </c>
      <c r="B866" s="14" t="s">
        <v>1630</v>
      </c>
    </row>
    <row r="867" spans="1:2" ht="15">
      <c r="A867" s="14" t="s">
        <v>1632</v>
      </c>
      <c r="B867" s="14" t="s">
        <v>1633</v>
      </c>
    </row>
    <row r="868" spans="1:2" ht="15">
      <c r="A868" s="14" t="s">
        <v>1634</v>
      </c>
      <c r="B868" s="14" t="s">
        <v>1633</v>
      </c>
    </row>
    <row r="869" spans="1:2" ht="15">
      <c r="A869" s="14" t="s">
        <v>1635</v>
      </c>
      <c r="B869" s="14" t="s">
        <v>1636</v>
      </c>
    </row>
    <row r="870" spans="1:2" ht="15">
      <c r="A870" s="14" t="s">
        <v>1637</v>
      </c>
      <c r="B870" s="14" t="s">
        <v>1638</v>
      </c>
    </row>
    <row r="871" spans="1:2" ht="15">
      <c r="A871" s="14" t="s">
        <v>1639</v>
      </c>
      <c r="B871" s="14" t="s">
        <v>1640</v>
      </c>
    </row>
    <row r="872" spans="1:2" ht="15">
      <c r="A872" s="14" t="s">
        <v>1641</v>
      </c>
      <c r="B872" s="14" t="s">
        <v>1642</v>
      </c>
    </row>
    <row r="873" spans="1:2" ht="15">
      <c r="A873" s="14" t="s">
        <v>1643</v>
      </c>
      <c r="B873" s="14" t="s">
        <v>1644</v>
      </c>
    </row>
    <row r="874" spans="1:2" ht="15">
      <c r="A874" s="14" t="s">
        <v>1645</v>
      </c>
      <c r="B874" s="14" t="s">
        <v>1644</v>
      </c>
    </row>
    <row r="875" spans="1:2" ht="15">
      <c r="A875" s="14" t="s">
        <v>1646</v>
      </c>
      <c r="B875" s="14" t="s">
        <v>1647</v>
      </c>
    </row>
    <row r="876" spans="1:2" ht="15">
      <c r="A876" s="14" t="s">
        <v>1648</v>
      </c>
      <c r="B876" s="14" t="s">
        <v>1649</v>
      </c>
    </row>
    <row r="877" spans="1:2" ht="15">
      <c r="A877" s="14" t="s">
        <v>1650</v>
      </c>
      <c r="B877" s="14" t="s">
        <v>1651</v>
      </c>
    </row>
    <row r="878" spans="1:2" ht="15">
      <c r="A878" s="14" t="s">
        <v>1652</v>
      </c>
      <c r="B878" s="14" t="s">
        <v>1653</v>
      </c>
    </row>
    <row r="879" spans="1:2" ht="15">
      <c r="A879" s="14" t="s">
        <v>1654</v>
      </c>
      <c r="B879" s="14" t="s">
        <v>1655</v>
      </c>
    </row>
    <row r="880" spans="1:2" ht="15">
      <c r="A880" s="14" t="s">
        <v>1656</v>
      </c>
      <c r="B880" s="14" t="s">
        <v>1657</v>
      </c>
    </row>
    <row r="881" spans="1:2" ht="15">
      <c r="A881" s="14" t="s">
        <v>1658</v>
      </c>
      <c r="B881" s="14" t="s">
        <v>1659</v>
      </c>
    </row>
    <row r="882" spans="1:2" ht="15">
      <c r="A882" s="14" t="s">
        <v>1660</v>
      </c>
      <c r="B882" s="14" t="s">
        <v>1661</v>
      </c>
    </row>
    <row r="883" spans="1:2" ht="15">
      <c r="A883" s="14" t="s">
        <v>1662</v>
      </c>
      <c r="B883" s="14" t="s">
        <v>1663</v>
      </c>
    </row>
    <row r="884" spans="1:2" ht="15">
      <c r="A884" s="14" t="s">
        <v>1664</v>
      </c>
      <c r="B884" s="14" t="s">
        <v>1665</v>
      </c>
    </row>
    <row r="885" spans="1:2" ht="15">
      <c r="A885" s="14" t="s">
        <v>1666</v>
      </c>
      <c r="B885" s="14" t="s">
        <v>1667</v>
      </c>
    </row>
    <row r="886" spans="1:2" ht="15">
      <c r="A886" s="14" t="s">
        <v>1668</v>
      </c>
      <c r="B886" s="14" t="s">
        <v>1667</v>
      </c>
    </row>
    <row r="887" spans="1:2" ht="15">
      <c r="A887" s="14" t="s">
        <v>1669</v>
      </c>
      <c r="B887" s="14" t="s">
        <v>1670</v>
      </c>
    </row>
    <row r="888" spans="1:2" ht="15">
      <c r="A888" s="14" t="s">
        <v>1671</v>
      </c>
      <c r="B888" s="14" t="s">
        <v>1670</v>
      </c>
    </row>
    <row r="889" spans="1:2" ht="15">
      <c r="A889" s="14" t="s">
        <v>1672</v>
      </c>
      <c r="B889" s="14" t="s">
        <v>1673</v>
      </c>
    </row>
    <row r="890" spans="1:2" ht="15">
      <c r="A890" s="14" t="s">
        <v>1674</v>
      </c>
      <c r="B890" s="14" t="s">
        <v>1673</v>
      </c>
    </row>
    <row r="891" spans="1:2" ht="15">
      <c r="A891" s="14" t="s">
        <v>1675</v>
      </c>
      <c r="B891" s="14" t="s">
        <v>1676</v>
      </c>
    </row>
    <row r="892" spans="1:2" ht="15">
      <c r="A892" s="14" t="s">
        <v>1677</v>
      </c>
      <c r="B892" s="14" t="s">
        <v>1676</v>
      </c>
    </row>
    <row r="893" spans="1:2" ht="15">
      <c r="A893" s="14" t="s">
        <v>1678</v>
      </c>
      <c r="B893" s="14" t="s">
        <v>1679</v>
      </c>
    </row>
    <row r="894" spans="1:2" ht="15">
      <c r="A894" s="14" t="s">
        <v>1680</v>
      </c>
      <c r="B894" s="14" t="s">
        <v>1681</v>
      </c>
    </row>
    <row r="895" spans="1:2" ht="15">
      <c r="A895" s="14" t="s">
        <v>1682</v>
      </c>
      <c r="B895" s="14" t="s">
        <v>1683</v>
      </c>
    </row>
    <row r="896" spans="1:2" ht="15">
      <c r="A896" s="14" t="s">
        <v>1684</v>
      </c>
      <c r="B896" s="14" t="s">
        <v>1685</v>
      </c>
    </row>
    <row r="897" spans="1:2" ht="15">
      <c r="A897" s="14" t="s">
        <v>1686</v>
      </c>
      <c r="B897" s="14" t="s">
        <v>1687</v>
      </c>
    </row>
    <row r="898" spans="1:2" ht="15">
      <c r="A898" s="14" t="s">
        <v>1688</v>
      </c>
      <c r="B898" s="14" t="s">
        <v>1685</v>
      </c>
    </row>
    <row r="899" spans="1:2" ht="15">
      <c r="A899" s="14" t="s">
        <v>1689</v>
      </c>
      <c r="B899" s="14" t="s">
        <v>1690</v>
      </c>
    </row>
    <row r="900" spans="1:2" ht="15">
      <c r="A900" s="14" t="s">
        <v>1691</v>
      </c>
      <c r="B900" s="14" t="s">
        <v>1692</v>
      </c>
    </row>
    <row r="901" spans="1:2" ht="15">
      <c r="A901" s="14" t="s">
        <v>1693</v>
      </c>
      <c r="B901" s="14" t="s">
        <v>1694</v>
      </c>
    </row>
    <row r="902" spans="1:2" ht="15">
      <c r="A902" s="14" t="s">
        <v>1695</v>
      </c>
      <c r="B902" s="14" t="s">
        <v>1696</v>
      </c>
    </row>
    <row r="903" spans="1:2" ht="15">
      <c r="A903" s="14" t="s">
        <v>1697</v>
      </c>
      <c r="B903" s="14" t="s">
        <v>1698</v>
      </c>
    </row>
    <row r="904" spans="1:2" ht="15">
      <c r="A904" s="14" t="s">
        <v>1699</v>
      </c>
      <c r="B904" s="14" t="s">
        <v>1700</v>
      </c>
    </row>
    <row r="905" spans="1:2" ht="15">
      <c r="A905" s="14" t="s">
        <v>1701</v>
      </c>
      <c r="B905" s="14" t="s">
        <v>1700</v>
      </c>
    </row>
    <row r="906" spans="1:2" ht="15">
      <c r="A906" s="14" t="s">
        <v>1702</v>
      </c>
      <c r="B906" s="14" t="s">
        <v>1703</v>
      </c>
    </row>
    <row r="907" spans="1:2" ht="15">
      <c r="A907" s="14" t="s">
        <v>1704</v>
      </c>
      <c r="B907" s="14" t="s">
        <v>1705</v>
      </c>
    </row>
    <row r="908" spans="1:2" ht="15">
      <c r="A908" s="14" t="s">
        <v>1706</v>
      </c>
      <c r="B908" s="14" t="s">
        <v>1707</v>
      </c>
    </row>
    <row r="909" spans="1:2" ht="15">
      <c r="A909" s="14" t="s">
        <v>1708</v>
      </c>
      <c r="B909" s="14" t="s">
        <v>1707</v>
      </c>
    </row>
    <row r="910" spans="1:2" ht="15">
      <c r="A910" s="14" t="s">
        <v>1709</v>
      </c>
      <c r="B910" s="14" t="s">
        <v>1710</v>
      </c>
    </row>
    <row r="911" spans="1:2" ht="15">
      <c r="A911" s="14" t="s">
        <v>1711</v>
      </c>
      <c r="B911" s="14" t="s">
        <v>1712</v>
      </c>
    </row>
    <row r="912" spans="1:2" ht="15">
      <c r="A912" s="14" t="s">
        <v>1713</v>
      </c>
      <c r="B912" s="14" t="s">
        <v>1714</v>
      </c>
    </row>
    <row r="913" spans="1:2" ht="15">
      <c r="A913" s="14" t="s">
        <v>1715</v>
      </c>
      <c r="B913" s="14" t="s">
        <v>1716</v>
      </c>
    </row>
    <row r="914" spans="1:2" ht="15">
      <c r="A914" s="14" t="s">
        <v>1717</v>
      </c>
      <c r="B914" s="14" t="s">
        <v>1718</v>
      </c>
    </row>
    <row r="915" spans="1:2" ht="15">
      <c r="A915" s="14" t="s">
        <v>1719</v>
      </c>
      <c r="B915" s="14" t="s">
        <v>1718</v>
      </c>
    </row>
    <row r="916" spans="1:2" ht="15">
      <c r="A916" s="14" t="s">
        <v>1720</v>
      </c>
      <c r="B916" s="14" t="s">
        <v>1721</v>
      </c>
    </row>
    <row r="917" spans="1:2" ht="15">
      <c r="A917" s="14" t="s">
        <v>1722</v>
      </c>
      <c r="B917" s="14" t="s">
        <v>1723</v>
      </c>
    </row>
    <row r="918" spans="1:2" ht="15">
      <c r="A918" s="14" t="s">
        <v>1724</v>
      </c>
      <c r="B918" s="14" t="s">
        <v>1723</v>
      </c>
    </row>
    <row r="919" spans="1:2" ht="15">
      <c r="A919" s="14" t="s">
        <v>1725</v>
      </c>
      <c r="B919" s="14" t="s">
        <v>1726</v>
      </c>
    </row>
    <row r="920" spans="1:2" ht="15">
      <c r="A920" s="14" t="s">
        <v>1727</v>
      </c>
      <c r="B920" s="14" t="s">
        <v>1726</v>
      </c>
    </row>
    <row r="921" spans="1:2" ht="15">
      <c r="A921" s="14" t="s">
        <v>1728</v>
      </c>
      <c r="B921" s="14" t="s">
        <v>1729</v>
      </c>
    </row>
    <row r="922" spans="1:2" ht="15">
      <c r="A922" s="14" t="s">
        <v>1730</v>
      </c>
      <c r="B922" s="14" t="s">
        <v>1729</v>
      </c>
    </row>
    <row r="923" spans="1:2" ht="15">
      <c r="A923" s="14" t="s">
        <v>1731</v>
      </c>
      <c r="B923" s="14" t="s">
        <v>1732</v>
      </c>
    </row>
    <row r="924" spans="1:2" ht="15">
      <c r="A924" s="14" t="s">
        <v>1733</v>
      </c>
      <c r="B924" s="14" t="s">
        <v>1732</v>
      </c>
    </row>
    <row r="925" spans="1:2" ht="15">
      <c r="A925" s="14" t="s">
        <v>1734</v>
      </c>
      <c r="B925" s="14" t="s">
        <v>1735</v>
      </c>
    </row>
    <row r="926" spans="1:2" ht="15">
      <c r="A926" s="14" t="s">
        <v>1736</v>
      </c>
      <c r="B926" s="14" t="s">
        <v>1737</v>
      </c>
    </row>
    <row r="927" spans="1:2" ht="15">
      <c r="A927" s="14" t="s">
        <v>1738</v>
      </c>
      <c r="B927" s="14" t="s">
        <v>1737</v>
      </c>
    </row>
    <row r="928" spans="1:2" ht="15">
      <c r="A928" s="14" t="s">
        <v>1739</v>
      </c>
      <c r="B928" s="14" t="s">
        <v>1740</v>
      </c>
    </row>
    <row r="929" spans="1:2" ht="15">
      <c r="A929" s="14" t="s">
        <v>1741</v>
      </c>
      <c r="B929" s="14" t="s">
        <v>1742</v>
      </c>
    </row>
    <row r="930" spans="1:2" ht="15">
      <c r="A930" s="14" t="s">
        <v>1743</v>
      </c>
      <c r="B930" s="14" t="s">
        <v>1744</v>
      </c>
    </row>
    <row r="931" spans="1:2" ht="15">
      <c r="A931" s="14" t="s">
        <v>1745</v>
      </c>
      <c r="B931" s="14" t="s">
        <v>1746</v>
      </c>
    </row>
    <row r="932" spans="1:2" ht="15">
      <c r="A932" s="14" t="s">
        <v>1747</v>
      </c>
      <c r="B932" s="14" t="s">
        <v>1748</v>
      </c>
    </row>
    <row r="933" spans="1:2" ht="15">
      <c r="A933" s="14" t="s">
        <v>1749</v>
      </c>
      <c r="B933" s="14" t="s">
        <v>1748</v>
      </c>
    </row>
    <row r="934" spans="1:2" ht="15">
      <c r="A934" s="14" t="s">
        <v>1750</v>
      </c>
      <c r="B934" s="14" t="s">
        <v>1751</v>
      </c>
    </row>
    <row r="935" spans="1:2" ht="15">
      <c r="A935" s="14" t="s">
        <v>1752</v>
      </c>
      <c r="B935" s="14" t="s">
        <v>1753</v>
      </c>
    </row>
    <row r="936" spans="1:2" ht="15">
      <c r="A936" s="14" t="s">
        <v>1754</v>
      </c>
      <c r="B936" s="14" t="s">
        <v>1755</v>
      </c>
    </row>
    <row r="937" spans="1:2" ht="15">
      <c r="A937" s="14" t="s">
        <v>1756</v>
      </c>
      <c r="B937" s="14" t="s">
        <v>1757</v>
      </c>
    </row>
    <row r="938" spans="1:2" ht="15">
      <c r="A938" s="14" t="s">
        <v>1758</v>
      </c>
      <c r="B938" s="14" t="s">
        <v>1759</v>
      </c>
    </row>
    <row r="939" spans="1:2" ht="15">
      <c r="A939" s="14" t="s">
        <v>1760</v>
      </c>
      <c r="B939" s="14" t="s">
        <v>1759</v>
      </c>
    </row>
    <row r="940" spans="1:2" ht="15">
      <c r="A940" s="14" t="s">
        <v>1761</v>
      </c>
      <c r="B940" s="14" t="s">
        <v>1762</v>
      </c>
    </row>
    <row r="941" spans="1:2" ht="15">
      <c r="A941" s="14" t="s">
        <v>1763</v>
      </c>
      <c r="B941" s="14" t="s">
        <v>1764</v>
      </c>
    </row>
    <row r="942" spans="1:2" ht="15">
      <c r="A942" s="14" t="s">
        <v>1765</v>
      </c>
      <c r="B942" s="14" t="s">
        <v>1766</v>
      </c>
    </row>
    <row r="943" spans="1:2" ht="15">
      <c r="A943" s="14" t="s">
        <v>1767</v>
      </c>
      <c r="B943" s="14" t="s">
        <v>1768</v>
      </c>
    </row>
    <row r="944" spans="1:2" ht="15">
      <c r="A944" s="14" t="s">
        <v>1769</v>
      </c>
      <c r="B944" s="14" t="s">
        <v>1770</v>
      </c>
    </row>
    <row r="945" spans="1:2" ht="15">
      <c r="A945" s="14" t="s">
        <v>1771</v>
      </c>
      <c r="B945" s="14" t="s">
        <v>1770</v>
      </c>
    </row>
    <row r="946" spans="1:2" ht="15">
      <c r="A946" s="14" t="s">
        <v>1772</v>
      </c>
      <c r="B946" s="14" t="s">
        <v>1770</v>
      </c>
    </row>
    <row r="947" spans="1:2" ht="15">
      <c r="A947" s="14" t="s">
        <v>1773</v>
      </c>
      <c r="B947" s="14" t="s">
        <v>1774</v>
      </c>
    </row>
    <row r="948" spans="1:2" ht="15">
      <c r="A948" s="14" t="s">
        <v>1775</v>
      </c>
      <c r="B948" s="14" t="s">
        <v>1776</v>
      </c>
    </row>
    <row r="949" spans="1:2" ht="15">
      <c r="A949" s="14" t="s">
        <v>1777</v>
      </c>
      <c r="B949" s="14" t="s">
        <v>1778</v>
      </c>
    </row>
    <row r="950" spans="1:2" ht="15">
      <c r="A950" s="14" t="s">
        <v>1779</v>
      </c>
      <c r="B950" s="14" t="s">
        <v>1780</v>
      </c>
    </row>
    <row r="951" spans="1:2" ht="15">
      <c r="A951" s="14" t="s">
        <v>1781</v>
      </c>
      <c r="B951" s="14" t="s">
        <v>1782</v>
      </c>
    </row>
    <row r="952" spans="1:2" ht="15">
      <c r="A952" s="14" t="s">
        <v>1783</v>
      </c>
      <c r="B952" s="14" t="s">
        <v>1784</v>
      </c>
    </row>
    <row r="953" spans="1:2" ht="15">
      <c r="A953" s="14" t="s">
        <v>1785</v>
      </c>
      <c r="B953" s="14" t="s">
        <v>1786</v>
      </c>
    </row>
    <row r="954" spans="1:2" ht="15">
      <c r="A954" s="14" t="s">
        <v>1787</v>
      </c>
      <c r="B954" s="14" t="s">
        <v>1788</v>
      </c>
    </row>
    <row r="955" spans="1:2" ht="15">
      <c r="A955" s="14" t="s">
        <v>1789</v>
      </c>
      <c r="B955" s="14" t="s">
        <v>1790</v>
      </c>
    </row>
    <row r="956" spans="1:2" ht="15">
      <c r="A956" s="14" t="s">
        <v>1791</v>
      </c>
      <c r="B956" s="14" t="s">
        <v>1792</v>
      </c>
    </row>
    <row r="957" spans="1:2" ht="15">
      <c r="A957" s="14" t="s">
        <v>1793</v>
      </c>
      <c r="B957" s="14" t="s">
        <v>1794</v>
      </c>
    </row>
    <row r="958" spans="1:2" ht="15">
      <c r="A958" s="14" t="s">
        <v>1795</v>
      </c>
      <c r="B958" s="14" t="s">
        <v>1796</v>
      </c>
    </row>
    <row r="959" spans="1:2" ht="15">
      <c r="A959" s="14" t="s">
        <v>1797</v>
      </c>
      <c r="B959" s="14" t="s">
        <v>1798</v>
      </c>
    </row>
    <row r="960" spans="1:2" ht="15">
      <c r="A960" s="14" t="s">
        <v>1799</v>
      </c>
      <c r="B960" s="14" t="s">
        <v>1800</v>
      </c>
    </row>
    <row r="961" spans="1:2" ht="15">
      <c r="A961" s="14" t="s">
        <v>1801</v>
      </c>
      <c r="B961" s="14" t="s">
        <v>1802</v>
      </c>
    </row>
    <row r="962" spans="1:2" ht="15">
      <c r="A962" s="14" t="s">
        <v>1803</v>
      </c>
      <c r="B962" s="14" t="s">
        <v>1802</v>
      </c>
    </row>
    <row r="963" spans="1:2" ht="15">
      <c r="A963" s="14" t="s">
        <v>1804</v>
      </c>
      <c r="B963" s="14" t="s">
        <v>1805</v>
      </c>
    </row>
    <row r="964" spans="1:2" ht="15">
      <c r="A964" s="14" t="s">
        <v>1806</v>
      </c>
      <c r="B964" s="14" t="s">
        <v>1807</v>
      </c>
    </row>
    <row r="965" spans="1:2" ht="15">
      <c r="A965" s="14" t="s">
        <v>1808</v>
      </c>
      <c r="B965" s="14" t="s">
        <v>1809</v>
      </c>
    </row>
    <row r="966" spans="1:2" ht="15">
      <c r="A966" s="14" t="s">
        <v>1810</v>
      </c>
      <c r="B966" s="14" t="s">
        <v>1811</v>
      </c>
    </row>
    <row r="967" spans="1:2" ht="15">
      <c r="A967" s="14" t="s">
        <v>1812</v>
      </c>
      <c r="B967" s="14" t="s">
        <v>1813</v>
      </c>
    </row>
    <row r="968" spans="1:2" ht="15">
      <c r="A968" s="14" t="s">
        <v>1814</v>
      </c>
      <c r="B968" s="14" t="s">
        <v>1815</v>
      </c>
    </row>
    <row r="969" spans="1:2" ht="15">
      <c r="A969" s="14" t="s">
        <v>1816</v>
      </c>
      <c r="B969" s="14" t="s">
        <v>1817</v>
      </c>
    </row>
    <row r="970" spans="1:2" ht="15">
      <c r="A970" s="14" t="s">
        <v>1818</v>
      </c>
      <c r="B970" s="14" t="s">
        <v>1819</v>
      </c>
    </row>
    <row r="971" spans="1:2" ht="15">
      <c r="A971" s="14" t="s">
        <v>1820</v>
      </c>
      <c r="B971" s="14" t="s">
        <v>1821</v>
      </c>
    </row>
    <row r="972" spans="1:2" ht="15">
      <c r="A972" s="14" t="s">
        <v>1822</v>
      </c>
      <c r="B972" s="14" t="s">
        <v>1823</v>
      </c>
    </row>
    <row r="973" spans="1:2" ht="15">
      <c r="A973" s="14" t="s">
        <v>1824</v>
      </c>
      <c r="B973" s="14" t="s">
        <v>1825</v>
      </c>
    </row>
    <row r="974" spans="1:2" ht="15">
      <c r="A974" s="14" t="s">
        <v>1826</v>
      </c>
      <c r="B974" s="14" t="s">
        <v>1827</v>
      </c>
    </row>
    <row r="975" spans="1:2" ht="15">
      <c r="A975" s="14" t="s">
        <v>1828</v>
      </c>
      <c r="B975" s="14" t="s">
        <v>1829</v>
      </c>
    </row>
    <row r="976" spans="1:2" ht="15">
      <c r="A976" s="14" t="s">
        <v>1830</v>
      </c>
      <c r="B976" s="14" t="s">
        <v>1831</v>
      </c>
    </row>
    <row r="977" spans="1:2" ht="15">
      <c r="A977" s="14" t="s">
        <v>1832</v>
      </c>
      <c r="B977" s="14" t="s">
        <v>1833</v>
      </c>
    </row>
    <row r="978" spans="1:2" ht="15">
      <c r="A978" s="14" t="s">
        <v>1834</v>
      </c>
      <c r="B978" s="14" t="s">
        <v>1835</v>
      </c>
    </row>
    <row r="979" spans="1:2" ht="15">
      <c r="A979" s="14" t="s">
        <v>1836</v>
      </c>
      <c r="B979" s="14" t="s">
        <v>1835</v>
      </c>
    </row>
    <row r="980" spans="1:2" ht="15">
      <c r="A980" s="14" t="s">
        <v>1837</v>
      </c>
      <c r="B980" s="14" t="s">
        <v>1838</v>
      </c>
    </row>
    <row r="981" spans="1:2" ht="15">
      <c r="A981" s="14" t="s">
        <v>1839</v>
      </c>
      <c r="B981" s="14" t="s">
        <v>1840</v>
      </c>
    </row>
    <row r="982" spans="1:2" ht="15">
      <c r="A982" s="14" t="s">
        <v>1841</v>
      </c>
      <c r="B982" s="14" t="s">
        <v>1842</v>
      </c>
    </row>
    <row r="983" spans="1:2" ht="15">
      <c r="A983" s="14" t="s">
        <v>1843</v>
      </c>
      <c r="B983" s="14" t="s">
        <v>1844</v>
      </c>
    </row>
    <row r="984" spans="1:2" ht="15">
      <c r="A984" s="14" t="s">
        <v>1845</v>
      </c>
      <c r="B984" s="14" t="s">
        <v>1846</v>
      </c>
    </row>
    <row r="985" spans="1:2" ht="15">
      <c r="A985" s="14" t="s">
        <v>1847</v>
      </c>
      <c r="B985" s="14" t="s">
        <v>1848</v>
      </c>
    </row>
    <row r="986" spans="1:2" ht="15">
      <c r="A986" s="14" t="s">
        <v>1849</v>
      </c>
      <c r="B986" s="14" t="s">
        <v>1850</v>
      </c>
    </row>
    <row r="987" spans="1:2" ht="15">
      <c r="A987" s="14" t="s">
        <v>1851</v>
      </c>
      <c r="B987" s="14" t="s">
        <v>1850</v>
      </c>
    </row>
    <row r="988" spans="1:2" ht="15">
      <c r="A988" s="14" t="s">
        <v>1852</v>
      </c>
      <c r="B988" s="14" t="s">
        <v>1850</v>
      </c>
    </row>
    <row r="989" spans="1:2" ht="15">
      <c r="A989" s="14" t="s">
        <v>1853</v>
      </c>
      <c r="B989" s="14" t="s">
        <v>1854</v>
      </c>
    </row>
    <row r="990" spans="1:2" ht="15">
      <c r="A990" s="14" t="s">
        <v>1855</v>
      </c>
      <c r="B990" s="14" t="s">
        <v>1856</v>
      </c>
    </row>
    <row r="991" spans="1:2" ht="15">
      <c r="A991" s="14" t="s">
        <v>1857</v>
      </c>
      <c r="B991" s="14" t="s">
        <v>1856</v>
      </c>
    </row>
    <row r="992" spans="1:2" ht="15">
      <c r="A992" s="14" t="s">
        <v>1858</v>
      </c>
      <c r="B992" s="14" t="s">
        <v>1859</v>
      </c>
    </row>
    <row r="993" spans="1:2" ht="15">
      <c r="A993" s="14" t="s">
        <v>1860</v>
      </c>
      <c r="B993" s="14" t="s">
        <v>1859</v>
      </c>
    </row>
    <row r="994" spans="1:2" ht="15">
      <c r="A994" s="14" t="s">
        <v>1861</v>
      </c>
      <c r="B994" s="14" t="s">
        <v>1862</v>
      </c>
    </row>
    <row r="995" spans="1:2" ht="15">
      <c r="A995" s="14" t="s">
        <v>1863</v>
      </c>
      <c r="B995" s="14" t="s">
        <v>1862</v>
      </c>
    </row>
    <row r="996" spans="1:2" ht="15">
      <c r="A996" s="14" t="s">
        <v>1864</v>
      </c>
      <c r="B996" s="14" t="s">
        <v>1862</v>
      </c>
    </row>
    <row r="997" spans="1:2" ht="15">
      <c r="A997" s="14" t="s">
        <v>1865</v>
      </c>
      <c r="B997" s="14" t="s">
        <v>1862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Пономаренко Яна Сергіївна</cp:lastModifiedBy>
  <cp:lastPrinted>2022-12-06T07:15:18Z</cp:lastPrinted>
  <dcterms:created xsi:type="dcterms:W3CDTF">2015-10-12T12:03:25Z</dcterms:created>
  <dcterms:modified xsi:type="dcterms:W3CDTF">2022-12-26T14:00:54Z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