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25 2023.08.29 МКУА 366  Лисишин+Ів Франківськ - 5 круг\"/>
    </mc:Choice>
  </mc:AlternateContent>
  <bookViews>
    <workbookView xWindow="-105" yWindow="-105" windowWidth="23250" windowHeight="12570" activeTab="3"/>
  </bookViews>
  <sheets>
    <sheet name="5.2" sheetId="8" r:id="rId1"/>
    <sheet name="5.3" sheetId="9" r:id="rId2"/>
    <sheet name="5.4" sheetId="10" r:id="rId3"/>
    <sheet name="ПублПасп" sheetId="4"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<sst xmlns="http://schemas.openxmlformats.org/spreadsheetml/2006/main" count="90" uniqueCount="59">
  <si>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</si>
  <si>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</si>
  <si>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</si>
  <si>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</si>
  <si>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</si>
  <si>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</si>
  <si>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</si>
  <si>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</si>
  <si>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</si>
  <si>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</si>
  <si>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</si>
  <si>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</si>
  <si>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</si>
  <si>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</si>
  <si>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</si>
  <si>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</si>
  <si>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</si>
  <si>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</si>
  <si>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</si>
  <si>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</si>
  <si>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</si>
  <si>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</si>
  <si>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</si>
  <si>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</si>
  <si>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</si>
  <si>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</si>
  <si>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</si>
  <si>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</si>
  <si>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</si>
  <si>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</si>
  <si>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</si>
  <si>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</si>
  <si>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</si>
  <si>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</si>
  <si>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</si>
  <si>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</si>
  <si>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Комерційна нерухомість</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</si>
  <si>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</si>
  <si>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</si>
  <si>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</si>
  <si>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</si>
  <si>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 на ліквідацію АТ "МЕГАБАНК" ___________________ І.В. Біла</t>
  </si>
  <si>
    <t>АТ "МЕГАБАНК"</t>
  </si>
  <si>
    <t xml:space="preserve">ні </t>
  </si>
  <si>
    <t>Івано-Франківська обл., м. Івано-Франківськ, вулиця Незалежності, будинок 87</t>
  </si>
  <si>
    <t>266.4</t>
  </si>
  <si>
    <t>Нежитлові приміщення</t>
  </si>
  <si>
    <t>ЗАТ КОНСАЛТИНГЮРСЕРВІС</t>
  </si>
  <si>
    <t>419/21 від 27.05.2021</t>
  </si>
  <si>
    <t>торги не відбулися</t>
  </si>
  <si>
    <t>G5N021477</t>
  </si>
  <si>
    <t>1 - право власності</t>
  </si>
  <si>
    <t>G5N022183</t>
  </si>
  <si>
    <t>1.10. Наявність перешкод в доступі до нерухомого майна</t>
  </si>
  <si>
    <t>1.11. Оснащення інженерними системами</t>
  </si>
  <si>
    <t>Нежитлове приміщення, загальною площею 266,4 кв.м., що розташоване  за адресою: Івано-Франківська обл., м. Івано-Франківськ, вулиця Незалежності, будинок 87; РНОНМ 1007767026101</t>
  </si>
  <si>
    <t>G5N023718</t>
  </si>
  <si>
    <t>Іпотека та заборона Банку. Судова справа</t>
  </si>
  <si>
    <t>G5N024394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</si>
</sst>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
      <sz val="10"/>
      <color theme="1"/>
      <name val="Times New Roman"/>
      <family val="1"/>
      <charset val="204"/>
    </font>
    <font>
      <b/>
      <sz val="10"/>
      <color theme="1"/>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4">
    <xf numFmtId="0" fontId="0" fillId="0" borderId="0" xfId="0"/>
    <xf numFmtId="0" fontId="0" fillId="0" borderId="0" xfId="0" applyBorder="1"/>
    <xf numFmtId="0" fontId="0" fillId="0" borderId="1" xfId="0" applyBorder="1"/>
    <xf numFmtId="14" fontId="4" fillId="0" borderId="1" xfId="0" applyNumberFormat="1" applyFont="1" applyBorder="1"/>
    <xf numFmtId="0" fontId="4" fillId="0" borderId="1" xfId="0" applyFont="1" applyFill="1" applyBorder="1" applyAlignment="1" applyProtection="1">
      <alignment horizontal="left" vertical="center"/>
    </xf>
    <xf numFmtId="0" fontId="7" fillId="0" borderId="0" xfId="0" applyFont="1"/>
    <xf numFmtId="0" fontId="7" fillId="0" borderId="9" xfId="0" applyFont="1" applyBorder="1"/>
    <xf numFmtId="0" fontId="7" fillId="0" borderId="0" xfId="0" applyFont="1" applyAlignment="1">
      <alignment horizontal="center"/>
    </xf>
    <xf numFmtId="0" fontId="7" fillId="0" borderId="0" xfId="0" applyFont="1" applyBorder="1"/>
    <xf numFmtId="0" fontId="7" fillId="0" borderId="0" xfId="0" applyFont="1" applyAlignment="1">
      <alignment vertical="center"/>
    </xf>
    <xf numFmtId="0" fontId="7" fillId="0" borderId="16"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7" xfId="0" applyFont="1" applyBorder="1" applyAlignment="1">
      <alignment horizontal="center" vertical="center"/>
    </xf>
    <xf numFmtId="0" fontId="7" fillId="0" borderId="16"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7" xfId="0" applyFont="1" applyBorder="1"/>
    <xf numFmtId="0" fontId="7" fillId="0" borderId="1" xfId="0" applyFont="1" applyFill="1" applyBorder="1" applyAlignment="1" applyProtection="1">
      <alignment horizontal="center" vertical="center" wrapText="1"/>
    </xf>
    <xf numFmtId="0" fontId="7" fillId="0" borderId="23" xfId="0" applyFont="1" applyBorder="1"/>
    <xf numFmtId="14" fontId="7" fillId="0" borderId="24" xfId="0" applyNumberFormat="1" applyFont="1" applyBorder="1"/>
    <xf numFmtId="166" fontId="7" fillId="0" borderId="24" xfId="2" applyNumberFormat="1" applyFont="1" applyBorder="1"/>
    <xf numFmtId="9" fontId="7" fillId="0" borderId="24" xfId="3" applyFont="1" applyBorder="1"/>
    <xf numFmtId="0" fontId="7" fillId="0" borderId="25" xfId="0" applyFont="1" applyBorder="1"/>
    <xf numFmtId="165" fontId="7" fillId="0" borderId="1" xfId="0" applyNumberFormat="1" applyFont="1" applyFill="1" applyBorder="1" applyAlignment="1" applyProtection="1">
      <alignment horizontal="center" vertical="center" wrapText="1"/>
    </xf>
    <xf numFmtId="0" fontId="7" fillId="0" borderId="1" xfId="0" applyFont="1" applyBorder="1" applyAlignment="1" applyProtection="1">
      <alignment horizontal="center" vertical="center" wrapText="1"/>
    </xf>
    <xf numFmtId="14" fontId="6" fillId="0" borderId="5" xfId="0" applyNumberFormat="1" applyFont="1" applyBorder="1" applyAlignment="1" applyProtection="1">
      <alignment horizontal="center"/>
    </xf>
    <xf numFmtId="14" fontId="7" fillId="0" borderId="1" xfId="0" applyNumberFormat="1" applyFont="1" applyFill="1" applyBorder="1" applyAlignment="1" applyProtection="1">
      <alignment horizontal="center" vertical="center" wrapText="1"/>
    </xf>
    <xf numFmtId="14" fontId="16" fillId="0" borderId="0" xfId="0" applyNumberFormat="1" applyFont="1"/>
    <xf numFmtId="4" fontId="15" fillId="0" borderId="1" xfId="0" applyNumberFormat="1" applyFont="1" applyFill="1" applyBorder="1" applyAlignment="1">
      <alignment horizontal="center" vertical="center" wrapText="1"/>
    </xf>
    <xf numFmtId="165" fontId="7" fillId="0" borderId="1" xfId="2" applyNumberFormat="1" applyFont="1" applyBorder="1"/>
    <xf numFmtId="168" fontId="7" fillId="0" borderId="1" xfId="2" applyNumberFormat="1" applyFont="1" applyBorder="1"/>
    <xf numFmtId="0" fontId="8" fillId="0" borderId="16" xfId="0" applyFont="1" applyFill="1" applyBorder="1" applyAlignment="1">
      <alignment horizontal="left" vertical="center" wrapText="1"/>
    </xf>
    <xf numFmtId="0" fontId="4" fillId="0" borderId="16" xfId="0" applyFont="1" applyFill="1" applyBorder="1" applyAlignment="1" applyProtection="1">
      <alignment horizontal="left" vertical="center"/>
    </xf>
    <xf numFmtId="0" fontId="4" fillId="0" borderId="16" xfId="0" applyFont="1" applyFill="1" applyBorder="1" applyAlignment="1" applyProtection="1">
      <alignment horizontal="left" vertical="center" wrapText="1"/>
    </xf>
    <xf numFmtId="0" fontId="4" fillId="0" borderId="16" xfId="0" applyFont="1" applyBorder="1" applyAlignment="1" applyProtection="1">
      <alignment vertical="center" wrapText="1"/>
    </xf>
    <xf numFmtId="0" fontId="4" fillId="0" borderId="16" xfId="0" applyFont="1" applyFill="1" applyBorder="1" applyAlignment="1" applyProtection="1">
      <alignment vertical="center" wrapText="1"/>
    </xf>
    <xf numFmtId="0" fontId="4" fillId="0" borderId="16" xfId="0" applyFont="1" applyBorder="1" applyAlignment="1" applyProtection="1">
      <alignment horizontal="left" vertical="center" wrapText="1"/>
    </xf>
    <xf numFmtId="0" fontId="4" fillId="0" borderId="3" xfId="0" applyFont="1" applyFill="1" applyBorder="1" applyAlignment="1" applyProtection="1">
      <alignment horizontal="center"/>
    </xf>
    <xf numFmtId="0" fontId="4"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7" fillId="0" borderId="20" xfId="0" applyFont="1" applyFill="1" applyBorder="1" applyAlignment="1">
      <alignment horizontal="left" vertical="center"/>
    </xf>
    <xf numFmtId="0" fontId="7" fillId="0" borderId="21" xfId="0" applyFont="1" applyFill="1" applyBorder="1" applyAlignment="1">
      <alignment horizontal="left" vertical="center"/>
    </xf>
    <xf numFmtId="167" fontId="7" fillId="0" borderId="20" xfId="0" applyNumberFormat="1" applyFont="1" applyFill="1" applyBorder="1" applyAlignment="1">
      <alignment horizontal="center" vertical="center"/>
    </xf>
    <xf numFmtId="167" fontId="7" fillId="0" borderId="22" xfId="0" applyNumberFormat="1" applyFont="1" applyFill="1" applyBorder="1" applyAlignment="1">
      <alignment horizontal="center" vertical="center"/>
    </xf>
    <xf numFmtId="167" fontId="7" fillId="0" borderId="21" xfId="0" applyNumberFormat="1" applyFont="1" applyFill="1" applyBorder="1" applyAlignment="1">
      <alignment horizontal="center" vertical="center"/>
    </xf>
    <xf numFmtId="0" fontId="4" fillId="0" borderId="13" xfId="0" applyFont="1" applyBorder="1" applyAlignment="1">
      <alignment horizontal="center"/>
    </xf>
    <xf numFmtId="0" fontId="4" fillId="0" borderId="15" xfId="0" applyFont="1" applyBorder="1" applyAlignment="1">
      <alignment horizontal="center"/>
    </xf>
    <xf numFmtId="0" fontId="4" fillId="0" borderId="14" xfId="0" applyFont="1" applyBorder="1" applyAlignment="1">
      <alignment horizont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7" fillId="0" borderId="13" xfId="0" applyFont="1" applyFill="1" applyBorder="1" applyAlignment="1">
      <alignment horizontal="left" vertical="center"/>
    </xf>
    <xf numFmtId="0" fontId="7" fillId="0" borderId="14" xfId="0" applyFont="1" applyFill="1" applyBorder="1" applyAlignment="1">
      <alignment horizontal="left" vertical="center"/>
    </xf>
    <xf numFmtId="0" fontId="7" fillId="0" borderId="13" xfId="0" applyFont="1" applyFill="1" applyBorder="1" applyAlignment="1">
      <alignment horizontal="center"/>
    </xf>
    <xf numFmtId="0" fontId="7" fillId="0" borderId="15" xfId="0" applyFont="1" applyFill="1" applyBorder="1" applyAlignment="1">
      <alignment horizontal="center"/>
    </xf>
    <xf numFmtId="0" fontId="7" fillId="0" borderId="14" xfId="0" applyFont="1" applyFill="1" applyBorder="1" applyAlignment="1">
      <alignment horizontal="center"/>
    </xf>
    <xf numFmtId="0" fontId="7" fillId="0" borderId="16" xfId="0" applyFont="1" applyFill="1" applyBorder="1" applyAlignment="1">
      <alignment vertical="center"/>
    </xf>
    <xf numFmtId="0" fontId="7" fillId="0" borderId="17" xfId="0" applyFont="1" applyFill="1" applyBorder="1" applyAlignment="1">
      <alignment vertical="center"/>
    </xf>
    <xf numFmtId="0" fontId="7" fillId="0" borderId="18" xfId="0" applyFont="1" applyFill="1" applyBorder="1" applyAlignment="1">
      <alignment horizontal="center"/>
    </xf>
    <xf numFmtId="0" fontId="7" fillId="0" borderId="8" xfId="0" applyFont="1" applyFill="1" applyBorder="1" applyAlignment="1">
      <alignment horizontal="center"/>
    </xf>
    <xf numFmtId="0" fontId="7" fillId="0" borderId="19" xfId="0" applyFont="1" applyFill="1" applyBorder="1" applyAlignment="1">
      <alignment horizontal="center"/>
    </xf>
    <xf numFmtId="0" fontId="7" fillId="0" borderId="18" xfId="0" applyFont="1" applyFill="1" applyBorder="1" applyAlignment="1">
      <alignment horizontal="left" vertical="center"/>
    </xf>
    <xf numFmtId="0" fontId="7" fillId="0" borderId="19" xfId="0" applyFont="1" applyFill="1" applyBorder="1" applyAlignment="1">
      <alignment horizontal="left" vertical="center"/>
    </xf>
    <xf numFmtId="14" fontId="7" fillId="0" borderId="18" xfId="0" applyNumberFormat="1" applyFont="1" applyFill="1" applyBorder="1" applyAlignment="1">
      <alignment horizontal="center"/>
    </xf>
    <xf numFmtId="14" fontId="7" fillId="0" borderId="8" xfId="0" applyNumberFormat="1" applyFont="1" applyFill="1" applyBorder="1" applyAlignment="1">
      <alignment horizontal="center"/>
    </xf>
    <xf numFmtId="14" fontId="7" fillId="0" borderId="19" xfId="0" applyNumberFormat="1" applyFont="1" applyFill="1" applyBorder="1" applyAlignment="1">
      <alignment horizontal="center"/>
    </xf>
    <xf numFmtId="0" fontId="0" fillId="0" borderId="1" xfId="0" applyBorder="1" applyAlignment="1">
      <alignment horizontal="center"/>
    </xf>
    <xf numFmtId="14" fontId="12" fillId="0" borderId="1" xfId="0" applyNumberFormat="1" applyFont="1" applyBorder="1" applyAlignment="1">
      <alignment horizontal="left" vertical="center" wrapText="1"/>
    </xf>
    <xf numFmtId="0" fontId="6" fillId="0" borderId="26"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4" fillId="2" borderId="7" xfId="0" applyFont="1" applyFill="1" applyBorder="1" applyAlignment="1" applyProtection="1">
      <alignment horizontal="center"/>
    </xf>
    <xf numFmtId="0" fontId="4" fillId="2" borderId="3" xfId="0" applyFont="1" applyFill="1" applyBorder="1" applyAlignment="1" applyProtection="1">
      <alignment horizontal="center"/>
    </xf>
    <xf numFmtId="14" fontId="9" fillId="0" borderId="5" xfId="4" applyNumberFormat="1" applyFont="1" applyFill="1" applyBorder="1" applyAlignment="1" applyProtection="1">
      <alignment horizontal="center" vertical="center"/>
    </xf>
    <xf numFmtId="14" fontId="9" fillId="0" borderId="4" xfId="4" applyNumberFormat="1" applyFont="1" applyFill="1" applyBorder="1" applyAlignment="1" applyProtection="1">
      <alignment horizontal="center" vertical="center"/>
    </xf>
    <xf numFmtId="14" fontId="9"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0" fillId="0" borderId="1" xfId="0" applyNumberFormat="1" applyFont="1" applyBorder="1" applyAlignment="1">
      <alignment horizontal="left" vertical="center" wrapText="1"/>
    </xf>
    <xf numFmtId="14" fontId="13" fillId="0" borderId="1" xfId="0" applyNumberFormat="1" applyFont="1" applyBorder="1" applyAlignment="1">
      <alignment horizontal="center" vertical="center" wrapText="1"/>
    </xf>
    <xf numFmtId="0" fontId="7"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6</xdr:col>
      <xdr:colOff>352425</xdr:colOff>
      <xdr:row>24</xdr:row>
      <xdr:rowOff>180975</xdr:rowOff>
    </xdr:to>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0" y="971550"/>
          <a:ext cx="3400425" cy="4181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0</xdr:rowOff>
    </xdr:from>
    <xdr:to>
      <xdr:col>2</xdr:col>
      <xdr:colOff>4062009</xdr:colOff>
      <xdr:row>1</xdr:row>
      <xdr:rowOff>6986</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3503087</xdr:colOff>
      <xdr:row>1</xdr:row>
      <xdr:rowOff>48683</xdr:rowOff>
    </xdr:from>
    <xdr:to>
      <xdr:col>2</xdr:col>
      <xdr:colOff>4652561</xdr:colOff>
      <xdr:row>1</xdr:row>
      <xdr:rowOff>282574</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286504" y="186266"/>
          <a:ext cx="1149474" cy="23389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J20" sqref="J20"/>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35</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4"/>
  <sheetViews>
    <sheetView workbookViewId="0">
      <selection activeCell="G22" sqref="G22"/>
    </sheetView>
  </sheetViews>
  <sheetFormatPr defaultColWidth="9.140625" defaultRowHeight="15.75" x14ac:dyDescent="0.25"/>
  <cols>
    <col min="1" max="1" width="4.7109375" style="5" customWidth="1"/>
    <col min="2" max="2" width="10.42578125" style="5" customWidth="1"/>
    <col min="3" max="3" width="25.140625" style="5" customWidth="1"/>
    <col min="4" max="4" width="26.85546875" style="5" customWidth="1"/>
    <col min="5" max="5" width="24.28515625" style="5" customWidth="1"/>
    <col min="6" max="6" width="25.140625" style="5" customWidth="1"/>
    <col min="7" max="7" width="14.7109375" style="5" customWidth="1"/>
    <col min="8" max="16384" width="9.140625" style="5"/>
  </cols>
  <sheetData>
    <row r="1" spans="2:7" ht="16.5" thickBot="1" x14ac:dyDescent="0.3"/>
    <row r="2" spans="2:7" s="9" customFormat="1" ht="16.5" thickBot="1" x14ac:dyDescent="0.3">
      <c r="B2" s="53" t="s">
        <v>23</v>
      </c>
      <c r="C2" s="54"/>
      <c r="D2" s="54"/>
      <c r="E2" s="54"/>
      <c r="F2" s="54"/>
      <c r="G2" s="55"/>
    </row>
    <row r="3" spans="2:7" s="9" customFormat="1" x14ac:dyDescent="0.25">
      <c r="B3" s="56" t="s">
        <v>24</v>
      </c>
      <c r="C3" s="57"/>
      <c r="D3" s="58" t="s">
        <v>47</v>
      </c>
      <c r="E3" s="59"/>
      <c r="F3" s="59"/>
      <c r="G3" s="60"/>
    </row>
    <row r="4" spans="2:7" s="9" customFormat="1" x14ac:dyDescent="0.25">
      <c r="B4" s="61" t="s">
        <v>25</v>
      </c>
      <c r="C4" s="62"/>
      <c r="D4" s="63" t="s">
        <v>48</v>
      </c>
      <c r="E4" s="64"/>
      <c r="F4" s="64"/>
      <c r="G4" s="65"/>
    </row>
    <row r="5" spans="2:7" s="9" customFormat="1" x14ac:dyDescent="0.25">
      <c r="B5" s="66" t="s">
        <v>26</v>
      </c>
      <c r="C5" s="67"/>
      <c r="D5" s="68">
        <v>44805</v>
      </c>
      <c r="E5" s="69"/>
      <c r="F5" s="69"/>
      <c r="G5" s="70"/>
    </row>
    <row r="6" spans="2:7" s="9" customFormat="1" ht="16.5" thickBot="1" x14ac:dyDescent="0.3">
      <c r="B6" s="45" t="s">
        <v>27</v>
      </c>
      <c r="C6" s="46"/>
      <c r="D6" s="47">
        <v>8965430</v>
      </c>
      <c r="E6" s="48"/>
      <c r="F6" s="48"/>
      <c r="G6" s="49"/>
    </row>
    <row r="7" spans="2:7" ht="16.5" thickBot="1" x14ac:dyDescent="0.3"/>
    <row r="8" spans="2:7" x14ac:dyDescent="0.25">
      <c r="B8" s="50" t="s">
        <v>9</v>
      </c>
      <c r="C8" s="51"/>
      <c r="D8" s="51"/>
      <c r="E8" s="51"/>
      <c r="F8" s="51"/>
      <c r="G8" s="52"/>
    </row>
    <row r="9" spans="2:7" ht="31.5" x14ac:dyDescent="0.25">
      <c r="B9" s="10" t="s">
        <v>2</v>
      </c>
      <c r="C9" s="11" t="s">
        <v>3</v>
      </c>
      <c r="D9" s="11" t="s">
        <v>4</v>
      </c>
      <c r="E9" s="12" t="s">
        <v>5</v>
      </c>
      <c r="F9" s="11" t="s">
        <v>6</v>
      </c>
      <c r="G9" s="13" t="s">
        <v>0</v>
      </c>
    </row>
    <row r="10" spans="2:7" x14ac:dyDescent="0.25">
      <c r="B10" s="14">
        <v>1</v>
      </c>
      <c r="C10" s="15">
        <v>44893</v>
      </c>
      <c r="D10" s="30">
        <v>10758516</v>
      </c>
      <c r="E10" s="17"/>
      <c r="F10" s="16" t="s">
        <v>49</v>
      </c>
      <c r="G10" s="18" t="s">
        <v>50</v>
      </c>
    </row>
    <row r="11" spans="2:7" x14ac:dyDescent="0.25">
      <c r="B11" s="14">
        <v>2</v>
      </c>
      <c r="C11" s="15">
        <v>44901</v>
      </c>
      <c r="D11" s="31">
        <f>D10*0.9</f>
        <v>9682664.4000000004</v>
      </c>
      <c r="E11" s="17">
        <v>-0.1</v>
      </c>
      <c r="F11" s="16" t="s">
        <v>49</v>
      </c>
      <c r="G11" s="18" t="s">
        <v>50</v>
      </c>
    </row>
    <row r="12" spans="2:7" x14ac:dyDescent="0.25">
      <c r="B12" s="14">
        <v>3</v>
      </c>
      <c r="C12" s="15">
        <v>44909</v>
      </c>
      <c r="D12" s="31">
        <f>D10*0.8</f>
        <v>8606812.8000000007</v>
      </c>
      <c r="E12" s="17">
        <v>-0.2</v>
      </c>
      <c r="F12" s="16" t="s">
        <v>49</v>
      </c>
      <c r="G12" s="18" t="s">
        <v>50</v>
      </c>
    </row>
    <row r="13" spans="2:7" x14ac:dyDescent="0.25">
      <c r="B13" s="14">
        <v>4</v>
      </c>
      <c r="C13" s="15">
        <v>44917</v>
      </c>
      <c r="D13" s="31">
        <f>D10*0.7</f>
        <v>7530961.1999999993</v>
      </c>
      <c r="E13" s="17">
        <v>-0.3</v>
      </c>
      <c r="F13" s="16" t="s">
        <v>49</v>
      </c>
      <c r="G13" s="18" t="s">
        <v>50</v>
      </c>
    </row>
    <row r="14" spans="2:7" x14ac:dyDescent="0.25">
      <c r="B14" s="14">
        <v>5</v>
      </c>
      <c r="C14" s="15">
        <v>44991</v>
      </c>
      <c r="D14" s="32">
        <v>6777865.0800000001</v>
      </c>
      <c r="E14" s="17"/>
      <c r="F14" s="16"/>
      <c r="G14" s="18" t="s">
        <v>52</v>
      </c>
    </row>
    <row r="15" spans="2:7" x14ac:dyDescent="0.25">
      <c r="B15" s="14">
        <v>6</v>
      </c>
      <c r="C15" s="15">
        <v>44999</v>
      </c>
      <c r="D15" s="31">
        <f>D14*0.9</f>
        <v>6100078.5720000006</v>
      </c>
      <c r="E15" s="17">
        <v>-0.1</v>
      </c>
      <c r="F15" s="16" t="s">
        <v>49</v>
      </c>
      <c r="G15" s="18" t="s">
        <v>52</v>
      </c>
    </row>
    <row r="16" spans="2:7" x14ac:dyDescent="0.25">
      <c r="B16" s="14">
        <v>7</v>
      </c>
      <c r="C16" s="15">
        <v>45007</v>
      </c>
      <c r="D16" s="31">
        <f>D14*0.8</f>
        <v>5422292.0640000002</v>
      </c>
      <c r="E16" s="17">
        <v>-0.2</v>
      </c>
      <c r="F16" s="16" t="s">
        <v>49</v>
      </c>
      <c r="G16" s="18" t="s">
        <v>52</v>
      </c>
    </row>
    <row r="17" spans="2:7" x14ac:dyDescent="0.25">
      <c r="B17" s="14">
        <v>8</v>
      </c>
      <c r="C17" s="15">
        <v>45015</v>
      </c>
      <c r="D17" s="31">
        <f>D14*0.7</f>
        <v>4744505.5559999999</v>
      </c>
      <c r="E17" s="17">
        <v>-0.3</v>
      </c>
      <c r="F17" s="16" t="s">
        <v>49</v>
      </c>
      <c r="G17" s="18" t="s">
        <v>52</v>
      </c>
    </row>
    <row r="18" spans="2:7" x14ac:dyDescent="0.25">
      <c r="B18" s="14">
        <v>9</v>
      </c>
      <c r="C18" s="15">
        <v>45075</v>
      </c>
      <c r="D18" s="32">
        <v>4270055</v>
      </c>
      <c r="E18" s="17"/>
      <c r="F18" s="16"/>
      <c r="G18" s="18" t="s">
        <v>56</v>
      </c>
    </row>
    <row r="19" spans="2:7" x14ac:dyDescent="0.25">
      <c r="B19" s="14">
        <v>10</v>
      </c>
      <c r="C19" s="15">
        <v>45082</v>
      </c>
      <c r="D19" s="31">
        <f>D18*0.9</f>
        <v>3843049.5</v>
      </c>
      <c r="E19" s="17">
        <v>-0.1</v>
      </c>
      <c r="F19" s="16" t="s">
        <v>49</v>
      </c>
      <c r="G19" s="18" t="s">
        <v>56</v>
      </c>
    </row>
    <row r="20" spans="2:7" x14ac:dyDescent="0.25">
      <c r="B20" s="14">
        <v>11</v>
      </c>
      <c r="C20" s="15">
        <v>45089</v>
      </c>
      <c r="D20" s="31">
        <f>D18*0.8</f>
        <v>3416044</v>
      </c>
      <c r="E20" s="17">
        <v>-0.2</v>
      </c>
      <c r="F20" s="16" t="s">
        <v>49</v>
      </c>
      <c r="G20" s="18" t="s">
        <v>56</v>
      </c>
    </row>
    <row r="21" spans="2:7" x14ac:dyDescent="0.25">
      <c r="B21" s="14">
        <v>12</v>
      </c>
      <c r="C21" s="15">
        <v>45096</v>
      </c>
      <c r="D21" s="31">
        <f>D18*0.7</f>
        <v>2989038.5</v>
      </c>
      <c r="E21" s="17">
        <v>-0.3</v>
      </c>
      <c r="F21" s="16" t="s">
        <v>49</v>
      </c>
      <c r="G21" s="18" t="s">
        <v>56</v>
      </c>
    </row>
    <row r="22" spans="2:7" x14ac:dyDescent="0.25">
      <c r="B22" s="14">
        <v>13</v>
      </c>
      <c r="C22" s="15">
        <v>45140</v>
      </c>
      <c r="D22" s="31">
        <v>2690134.65</v>
      </c>
      <c r="E22" s="17"/>
      <c r="F22" s="16"/>
      <c r="G22" s="18" t="s">
        <v>58</v>
      </c>
    </row>
    <row r="23" spans="2:7" x14ac:dyDescent="0.25">
      <c r="B23" s="14">
        <v>14</v>
      </c>
      <c r="C23" s="15">
        <v>45147</v>
      </c>
      <c r="D23" s="31">
        <f>D22*0.9</f>
        <v>2421121.1850000001</v>
      </c>
      <c r="E23" s="17">
        <v>-0.1</v>
      </c>
      <c r="F23" s="16" t="s">
        <v>49</v>
      </c>
      <c r="G23" s="18" t="s">
        <v>58</v>
      </c>
    </row>
    <row r="24" spans="2:7" x14ac:dyDescent="0.25">
      <c r="B24" s="14">
        <v>15</v>
      </c>
      <c r="C24" s="15">
        <v>45154</v>
      </c>
      <c r="D24" s="31">
        <f>D22*0.8</f>
        <v>2152107.7200000002</v>
      </c>
      <c r="E24" s="17">
        <v>-0.2</v>
      </c>
      <c r="F24" s="16" t="s">
        <v>49</v>
      </c>
      <c r="G24" s="18" t="s">
        <v>58</v>
      </c>
    </row>
    <row r="25" spans="2:7" x14ac:dyDescent="0.25">
      <c r="B25" s="14">
        <v>16</v>
      </c>
      <c r="C25" s="15">
        <v>45161</v>
      </c>
      <c r="D25" s="31">
        <f>D22*0.7</f>
        <v>1883094.2549999999</v>
      </c>
      <c r="E25" s="17">
        <v>-0.3</v>
      </c>
      <c r="F25" s="16" t="s">
        <v>49</v>
      </c>
      <c r="G25" s="18" t="s">
        <v>58</v>
      </c>
    </row>
    <row r="26" spans="2:7" ht="16.5" thickBot="1" x14ac:dyDescent="0.3">
      <c r="B26" s="20"/>
      <c r="C26" s="21"/>
      <c r="D26" s="22"/>
      <c r="E26" s="23"/>
      <c r="F26" s="22"/>
      <c r="G26" s="24"/>
    </row>
    <row r="28" spans="2:7" x14ac:dyDescent="0.25">
      <c r="B28" s="43" t="s">
        <v>35</v>
      </c>
      <c r="C28" s="44"/>
      <c r="D28" s="44"/>
      <c r="E28" s="44"/>
      <c r="F28" s="44"/>
      <c r="G28" s="44"/>
    </row>
    <row r="34" ht="51" customHeight="1" x14ac:dyDescent="0.25"/>
  </sheetData>
  <mergeCells count="11">
    <mergeCell ref="B28:G28"/>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B8" sqref="B8"/>
    </sheetView>
  </sheetViews>
  <sheetFormatPr defaultRowHeight="15" customHeight="1" x14ac:dyDescent="0.25"/>
  <cols>
    <col min="1" max="1" width="13.85546875" customWidth="1"/>
    <col min="2" max="2" width="26.7109375" customWidth="1"/>
  </cols>
  <sheetData>
    <row r="1" spans="1:2" ht="15" customHeight="1" x14ac:dyDescent="0.25">
      <c r="A1" s="71" t="s">
        <v>7</v>
      </c>
      <c r="B1" s="71"/>
    </row>
    <row r="2" spans="1:2" ht="15" customHeight="1" x14ac:dyDescent="0.25">
      <c r="A2" s="2" t="s">
        <v>2</v>
      </c>
      <c r="B2" s="2" t="s">
        <v>8</v>
      </c>
    </row>
    <row r="3" spans="1:2" ht="15" customHeight="1" x14ac:dyDescent="0.25">
      <c r="A3" s="2"/>
      <c r="B3" s="18" t="s">
        <v>58</v>
      </c>
    </row>
    <row r="4" spans="1:2" ht="15" customHeight="1" x14ac:dyDescent="0.25">
      <c r="A4" s="2"/>
      <c r="B4" s="2"/>
    </row>
    <row r="5" spans="1:2" ht="15" customHeight="1" x14ac:dyDescent="0.25">
      <c r="A5" s="2"/>
      <c r="B5" s="2"/>
    </row>
    <row r="6" spans="1:2" ht="15" customHeight="1" x14ac:dyDescent="0.25">
      <c r="A6" s="2"/>
      <c r="B6" s="2"/>
    </row>
    <row r="7" spans="1:2" ht="15" customHeight="1" x14ac:dyDescent="0.25">
      <c r="A7" s="2"/>
      <c r="B7" s="2"/>
    </row>
    <row r="8" spans="1:2" ht="15" customHeight="1" x14ac:dyDescent="0.25">
      <c r="A8" s="2"/>
      <c r="B8" s="2"/>
    </row>
    <row r="9" spans="1:2" ht="15" customHeight="1" x14ac:dyDescent="0.25">
      <c r="A9" s="2"/>
      <c r="B9" s="2"/>
    </row>
    <row r="12" spans="1:2" ht="91.5" customHeight="1" x14ac:dyDescent="0.25">
      <c r="A12" s="72" t="s">
        <v>35</v>
      </c>
      <c r="B12" s="72"/>
    </row>
  </sheetData>
  <mergeCells count="2">
    <mergeCell ref="A1:B1"/>
    <mergeCell ref="A12:B1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9"/>
  <sheetViews>
    <sheetView tabSelected="1" zoomScale="90" zoomScaleNormal="90" workbookViewId="0">
      <selection sqref="A1:XFD1048576"/>
    </sheetView>
  </sheetViews>
  <sheetFormatPr defaultColWidth="9.140625" defaultRowHeight="15.75" x14ac:dyDescent="0.25"/>
  <cols>
    <col min="1" max="1" width="1.140625" style="5" customWidth="1"/>
    <col min="2" max="2" width="40.5703125" style="5" customWidth="1"/>
    <col min="3" max="3" width="70.5703125" style="5" customWidth="1"/>
    <col min="4" max="16384" width="9.140625" style="5"/>
  </cols>
  <sheetData>
    <row r="1" spans="1:4" ht="10.5" customHeight="1" thickBot="1" x14ac:dyDescent="0.3"/>
    <row r="2" spans="1:4" ht="36.75" customHeight="1" x14ac:dyDescent="0.25">
      <c r="A2" s="6"/>
      <c r="B2" s="73" t="s">
        <v>20</v>
      </c>
      <c r="C2" s="74"/>
      <c r="D2" s="7"/>
    </row>
    <row r="3" spans="1:4" x14ac:dyDescent="0.25">
      <c r="A3" s="6"/>
      <c r="B3" s="4" t="s">
        <v>10</v>
      </c>
      <c r="C3" s="27" t="s">
        <v>42</v>
      </c>
      <c r="D3" s="7"/>
    </row>
    <row r="4" spans="1:4" x14ac:dyDescent="0.25">
      <c r="A4" s="6"/>
      <c r="B4" s="75" t="s">
        <v>11</v>
      </c>
      <c r="C4" s="76"/>
      <c r="D4" s="7"/>
    </row>
    <row r="5" spans="1:4" ht="31.5" x14ac:dyDescent="0.25">
      <c r="A5" s="6"/>
      <c r="B5" s="33" t="s">
        <v>29</v>
      </c>
      <c r="C5" s="39" t="s">
        <v>51</v>
      </c>
      <c r="D5" s="7"/>
    </row>
    <row r="6" spans="1:4" ht="58.5" customHeight="1" x14ac:dyDescent="0.25">
      <c r="A6" s="6"/>
      <c r="B6" s="34" t="s">
        <v>12</v>
      </c>
      <c r="C6" s="28" t="s">
        <v>55</v>
      </c>
    </row>
    <row r="7" spans="1:4" ht="18.75" customHeight="1" x14ac:dyDescent="0.25">
      <c r="A7" s="6"/>
      <c r="B7" s="35" t="s">
        <v>13</v>
      </c>
      <c r="C7" s="19" t="s">
        <v>36</v>
      </c>
    </row>
    <row r="8" spans="1:4" x14ac:dyDescent="0.25">
      <c r="A8" s="6"/>
      <c r="B8" s="35" t="s">
        <v>14</v>
      </c>
      <c r="C8" s="19" t="s">
        <v>46</v>
      </c>
    </row>
    <row r="9" spans="1:4" ht="38.25" customHeight="1" x14ac:dyDescent="0.25">
      <c r="A9" s="6"/>
      <c r="B9" s="35" t="s">
        <v>15</v>
      </c>
      <c r="C9" s="19" t="s">
        <v>44</v>
      </c>
    </row>
    <row r="10" spans="1:4" ht="14.25" customHeight="1" x14ac:dyDescent="0.25">
      <c r="A10" s="6"/>
      <c r="B10" s="35" t="s">
        <v>16</v>
      </c>
      <c r="C10" s="19" t="s">
        <v>45</v>
      </c>
    </row>
    <row r="11" spans="1:4" ht="18" customHeight="1" x14ac:dyDescent="0.25">
      <c r="A11" s="6"/>
      <c r="B11" s="35" t="s">
        <v>17</v>
      </c>
      <c r="C11" s="19" t="s">
        <v>37</v>
      </c>
    </row>
    <row r="12" spans="1:4" ht="84.75" customHeight="1" x14ac:dyDescent="0.25">
      <c r="A12" s="6"/>
      <c r="B12" s="36" t="s">
        <v>22</v>
      </c>
      <c r="C12" s="19" t="s">
        <v>43</v>
      </c>
    </row>
    <row r="13" spans="1:4" ht="31.5" x14ac:dyDescent="0.25">
      <c r="A13" s="6"/>
      <c r="B13" s="37" t="s">
        <v>18</v>
      </c>
      <c r="C13" s="25" t="s">
        <v>37</v>
      </c>
    </row>
    <row r="14" spans="1:4" ht="31.5" x14ac:dyDescent="0.25">
      <c r="A14" s="6"/>
      <c r="B14" s="38" t="s">
        <v>33</v>
      </c>
      <c r="C14" s="25" t="s">
        <v>57</v>
      </c>
    </row>
    <row r="15" spans="1:4" ht="31.5" x14ac:dyDescent="0.25">
      <c r="A15" s="6"/>
      <c r="B15" s="38" t="s">
        <v>53</v>
      </c>
      <c r="C15" s="25" t="s">
        <v>38</v>
      </c>
    </row>
    <row r="16" spans="1:4" ht="31.5" x14ac:dyDescent="0.25">
      <c r="A16" s="6"/>
      <c r="B16" s="35" t="s">
        <v>54</v>
      </c>
      <c r="C16" s="26" t="s">
        <v>38</v>
      </c>
    </row>
    <row r="17" spans="1:3" ht="15" customHeight="1" x14ac:dyDescent="0.25">
      <c r="A17" s="6"/>
      <c r="B17" s="75" t="s">
        <v>21</v>
      </c>
      <c r="C17" s="76"/>
    </row>
    <row r="18" spans="1:3" ht="15" customHeight="1" x14ac:dyDescent="0.25">
      <c r="A18" s="6"/>
      <c r="B18" s="3" t="s">
        <v>30</v>
      </c>
      <c r="C18" s="77" t="s">
        <v>19</v>
      </c>
    </row>
    <row r="19" spans="1:3" x14ac:dyDescent="0.25">
      <c r="A19" s="6"/>
      <c r="B19" s="3" t="s">
        <v>31</v>
      </c>
      <c r="C19" s="78"/>
    </row>
    <row r="20" spans="1:3" ht="15" customHeight="1" x14ac:dyDescent="0.25">
      <c r="A20" s="6"/>
      <c r="B20" s="3" t="s">
        <v>32</v>
      </c>
      <c r="C20" s="79"/>
    </row>
    <row r="21" spans="1:3" x14ac:dyDescent="0.25">
      <c r="A21" s="8"/>
    </row>
    <row r="22" spans="1:3" ht="52.5" customHeight="1" x14ac:dyDescent="0.25">
      <c r="A22" s="8"/>
      <c r="B22" s="83" t="s">
        <v>28</v>
      </c>
      <c r="C22" s="83"/>
    </row>
    <row r="23" spans="1:3" ht="96" customHeight="1" x14ac:dyDescent="0.25">
      <c r="B23" s="81" t="s">
        <v>34</v>
      </c>
      <c r="C23" s="81"/>
    </row>
    <row r="24" spans="1:3" ht="65.25" customHeight="1" x14ac:dyDescent="0.25">
      <c r="B24" s="82" t="s">
        <v>35</v>
      </c>
      <c r="C24" s="82"/>
    </row>
    <row r="25" spans="1:3" ht="33" customHeight="1" x14ac:dyDescent="0.25">
      <c r="B25" s="80" t="s">
        <v>39</v>
      </c>
      <c r="C25" s="80"/>
    </row>
    <row r="26" spans="1:3" ht="156.75" customHeight="1" x14ac:dyDescent="0.25">
      <c r="B26" s="80" t="s">
        <v>40</v>
      </c>
      <c r="C26" s="80"/>
    </row>
    <row r="29" spans="1:3" x14ac:dyDescent="0.25">
      <c r="B29" s="29" t="s">
        <v>41</v>
      </c>
    </row>
  </sheetData>
  <mergeCells count="9">
    <mergeCell ref="B2:C2"/>
    <mergeCell ref="B4:C4"/>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5.4</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2023-08-28T09:03:44Z</cp:lastPrinted>
  <dcterms:created xsi:type="dcterms:W3CDTF">2015-10-12T12:03:25Z</dcterms:created>
  <dcterms:modified xsi:type="dcterms:W3CDTF">2023-08-29T14:51:34Z</dcterms:modified>
</cp:coreProperties>
</file>