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посилання'!$A$1:$H$43</definedName>
  </definedNames>
  <calcPr calcId="162913"/>
</workbook>
</file>

<file path=xl/calcChain.xml><?xml version="1.0" encoding="utf-8"?>
<calcChain xmlns="http://schemas.openxmlformats.org/spreadsheetml/2006/main">
  <c r="D26" i="5" l="1"/>
  <c r="D25" i="5"/>
  <c r="D24" i="5"/>
  <c r="D23" i="5"/>
  <c r="D21" i="5"/>
  <c r="D20" i="5"/>
  <c r="D19" i="5"/>
  <c r="D17" i="5"/>
  <c r="D16" i="5"/>
  <c r="D15" i="5"/>
  <c r="D13" i="5"/>
  <c r="D12" i="5"/>
  <c r="D11" i="5"/>
  <c r="D29" i="5" l="1"/>
  <c r="D28" i="5"/>
  <c r="D27" i="5"/>
</calcChain>
</file>

<file path=xl/sharedStrings.xml><?xml version="1.0" encoding="utf-8"?>
<sst xmlns="http://schemas.openxmlformats.org/spreadsheetml/2006/main" count="199" uniqueCount="102">
  <si>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</si>
  <si>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</si>
  <si>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</si>
  <si>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</si>
  <si>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</si>
  <si>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</si>
  <si>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</si>
  <si>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</si>
  <si>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</si>
  <si>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</si>
  <si>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</si>
  <si>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</si>
  <si>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</si>
  <si>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</si>
  <si>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</si>
  <si>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</si>
  <si>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</si>
  <si>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</si>
  <si>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</si>
  <si>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</si>
  <si>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</si>
  <si>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</si>
  <si>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</si>
  <si>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</si>
  <si>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</si>
  <si>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</si>
  <si>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</si>
  <si>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</si>
  <si>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</si>
  <si>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</si>
  <si>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</si>
  <si>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</si>
  <si>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</si>
  <si>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</si>
  <si>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</si>
  <si>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</si>
  <si>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</si>
  <si>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</si>
  <si>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</si>
  <si>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</si>
  <si>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</si>
  <si>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</si>
  <si>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</si>
  <si>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</si>
  <si>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</si>
  <si>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</si>
  <si>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</si>
  <si>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</si>
  <si>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</si>
  <si>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</si>
  <si>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Банкомати та термінали</t>
  </si>
  <si>
    <t>задовільний</t>
  </si>
  <si>
    <t>30022</t>
  </si>
  <si>
    <t>Банківське обладнання</t>
  </si>
  <si>
    <t>29567</t>
  </si>
  <si>
    <t>Термінал для платіжних систем ТП2-МЕГА13 м.Харків, ст.м."Студентська"</t>
  </si>
  <si>
    <t>29568</t>
  </si>
  <si>
    <t>Термінал для платіжних систем ТП2-МЕГА13 м.Харків,ст.м."М-н Конституції"</t>
  </si>
  <si>
    <t>29569</t>
  </si>
  <si>
    <t>Термінал для платіжних систем ТП2-МЕГА13 м.Харків, ст.м."Університет"</t>
  </si>
  <si>
    <t>29570</t>
  </si>
  <si>
    <t>Термінал для платіжних систем ТП2-МЕГА13 м.Харків, ст.м."Ак.Павлова"</t>
  </si>
  <si>
    <t>Склад, м. Київ</t>
  </si>
  <si>
    <t>G22N022545</t>
  </si>
  <si>
    <t>G22N023927</t>
  </si>
  <si>
    <t>G22N024624</t>
  </si>
  <si>
    <t>G22N025146</t>
  </si>
  <si>
    <t>https://www.fg.gov.ua/lot/167668</t>
  </si>
  <si>
    <t>https://www.fg.gov.ua/lot/169052</t>
  </si>
  <si>
    <t>https://www.fg.gov.ua/lot/169729</t>
  </si>
  <si>
    <t>https://www.fg.gov.ua/lot/170218</t>
  </si>
  <si>
    <t>https://www.fg.gov.ua/passport/56907</t>
  </si>
  <si>
    <t>https://www.fg.gov.ua/lot/170568</t>
  </si>
  <si>
    <t>https://www.fg.gov.ua/passport/57059</t>
  </si>
  <si>
    <t>https://www.fg.gov.ua/passport/57145</t>
  </si>
  <si>
    <t>https://www.fg.gov.ua/passport/57213</t>
  </si>
  <si>
    <t>G22N025488</t>
  </si>
  <si>
    <t xml:space="preserve"> ПУБЛІЧНИЙ ПАСПОРТ АКТИВУ
Обладнання та устаткування (основні засоби) </t>
  </si>
  <si>
    <t>GL22N025876</t>
  </si>
  <si>
    <t>https://www.fg.gov.ua/lot/170956</t>
  </si>
  <si>
    <t>https://www.fg.gov.ua/passport/57720</t>
  </si>
  <si>
    <t>https://www.fg.gov.ua/passport/57915</t>
  </si>
  <si>
    <t>https://www.fg.gov.ua/passport/57997</t>
  </si>
  <si>
    <t>https://www.fg.gov.ua/passport/58062</t>
  </si>
  <si>
    <t>Сортувальник банкнот</t>
  </si>
  <si>
    <t>Фізичний стан (відмінний, добрий, задовільний, незадовільний,інформація відсутня)</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</si>
  <si>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</si>
  <si>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</si>
  <si>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</si>
  <si>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</si>
  <si>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</si>
  <si>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</si>
  <si>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не використовується</t>
  </si>
  <si>
    <t>незадовільний</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</si>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</sst>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0.00;[Red]#,##0.00"/>
    <numFmt numFmtId="166" formatCode="_-* #,##0.00_₴_-;\-* #,##0.00_₴_-;_-* &quot;-&quot;??_₴_-;_-@_-"/>
    <numFmt numFmtId="167" formatCode="#,##0.00_ ;\-#,##0.00\ "/>
    <numFmt numFmtId="168" formatCode="#,##0.00\ 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theme="1"/>
      <name val="Calibri"/>
      <family val="2"/>
      <scheme val="minor"/>
    </font>
    <font>
      <u/>
      <sz val="12"/>
      <color theme="10"/>
      <name val="Times New Roman"/>
      <family val="1"/>
      <charset val="204"/>
    </font>
    <font>
      <sz val="10"/>
      <color theme="1"/>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1" fillId="0" borderId="0" applyNumberFormat="0" applyFill="0" applyBorder="0" applyAlignment="0" applyProtection="0"/>
  </cellStyleXfs>
  <cellXfs count="17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4" fillId="0" borderId="0" xfId="0" applyNumberFormat="1" applyFont="1" applyAlignment="1">
      <alignment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19" fillId="0" borderId="0" xfId="1" applyFont="1" applyFill="1" applyAlignment="1">
      <alignment vertical="center" wrapText="1"/>
    </xf>
    <xf numFmtId="0" fontId="19"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2"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19" fillId="3" borderId="32" xfId="1" applyFont="1" applyFill="1" applyBorder="1" applyAlignment="1">
      <alignment vertical="center" wrapText="1"/>
    </xf>
    <xf numFmtId="0" fontId="24" fillId="0" borderId="1" xfId="0" applyFont="1" applyBorder="1" applyAlignment="1">
      <alignment horizontal="center" vertical="center" wrapText="1"/>
    </xf>
    <xf numFmtId="0" fontId="25"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166" fontId="12" fillId="0" borderId="0" xfId="5" applyNumberFormat="1" applyFont="1" applyBorder="1"/>
    <xf numFmtId="0" fontId="12" fillId="0" borderId="5" xfId="0" applyFont="1" applyBorder="1" applyAlignment="1">
      <alignment wrapText="1"/>
    </xf>
    <xf numFmtId="14" fontId="11" fillId="0" borderId="0" xfId="0" applyNumberFormat="1" applyFont="1" applyFill="1" applyAlignment="1"/>
    <xf numFmtId="14" fontId="11" fillId="0" borderId="36" xfId="0" applyNumberFormat="1" applyFont="1" applyFill="1" applyBorder="1" applyAlignment="1"/>
    <xf numFmtId="14" fontId="0" fillId="0" borderId="1" xfId="0" applyNumberFormat="1" applyBorder="1"/>
    <xf numFmtId="0" fontId="21" fillId="0" borderId="20" xfId="6" applyBorder="1"/>
    <xf numFmtId="0" fontId="3" fillId="0" borderId="0" xfId="1" applyAlignment="1">
      <alignment wrapText="1"/>
    </xf>
    <xf numFmtId="0" fontId="13" fillId="0" borderId="1"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12" fillId="0" borderId="21" xfId="0" applyFont="1" applyBorder="1"/>
    <xf numFmtId="167" fontId="12" fillId="0" borderId="1" xfId="5" applyNumberFormat="1" applyFont="1" applyBorder="1"/>
    <xf numFmtId="166" fontId="0" fillId="0" borderId="1" xfId="5" applyNumberFormat="1" applyFont="1" applyBorder="1"/>
    <xf numFmtId="165" fontId="26" fillId="0" borderId="1" xfId="5" applyNumberFormat="1" applyFont="1" applyBorder="1"/>
    <xf numFmtId="0" fontId="21" fillId="0" borderId="5" xfId="6" applyBorder="1" applyAlignment="1">
      <alignment horizontal="center" vertical="center" wrapText="1"/>
    </xf>
    <xf numFmtId="0" fontId="12" fillId="0" borderId="41" xfId="0" applyFont="1" applyBorder="1"/>
    <xf numFmtId="4" fontId="12" fillId="0" borderId="1" xfId="0" applyNumberFormat="1" applyFont="1" applyBorder="1"/>
    <xf numFmtId="14" fontId="20" fillId="0" borderId="0" xfId="0" applyNumberFormat="1" applyFont="1" applyBorder="1" applyAlignment="1">
      <alignment vertical="center" wrapText="1"/>
    </xf>
    <xf numFmtId="14" fontId="19" fillId="0" borderId="0" xfId="0" applyNumberFormat="1" applyFont="1" applyBorder="1" applyAlignment="1">
      <alignment horizontal="center" vertical="center" wrapText="1"/>
    </xf>
    <xf numFmtId="0" fontId="12" fillId="0" borderId="0" xfId="0" applyFont="1" applyBorder="1" applyAlignment="1">
      <alignment wrapText="1"/>
    </xf>
    <xf numFmtId="0" fontId="12" fillId="0" borderId="22" xfId="0" applyFont="1" applyBorder="1" applyAlignment="1">
      <alignment horizontal="center"/>
    </xf>
    <xf numFmtId="1" fontId="12" fillId="0" borderId="5" xfId="0" applyNumberFormat="1" applyFont="1" applyBorder="1" applyAlignment="1">
      <alignment wrapText="1"/>
    </xf>
    <xf numFmtId="14" fontId="12" fillId="0" borderId="1" xfId="0" applyNumberFormat="1" applyFont="1" applyBorder="1" applyAlignment="1">
      <alignment wrapText="1"/>
    </xf>
    <xf numFmtId="4" fontId="12" fillId="0" borderId="1" xfId="0" applyNumberFormat="1" applyFont="1" applyBorder="1" applyAlignment="1">
      <alignment wrapText="1"/>
    </xf>
    <xf numFmtId="9" fontId="12" fillId="0" borderId="1" xfId="5" applyNumberFormat="1" applyFont="1" applyBorder="1" applyAlignment="1">
      <alignment wrapText="1"/>
    </xf>
    <xf numFmtId="168" fontId="12" fillId="0" borderId="1" xfId="5" applyNumberFormat="1" applyFont="1" applyBorder="1" applyAlignment="1">
      <alignment horizontal="center" wrapText="1"/>
    </xf>
    <xf numFmtId="0" fontId="12" fillId="0" borderId="21" xfId="0" applyFont="1" applyBorder="1" applyAlignment="1">
      <alignment wrapText="1"/>
    </xf>
    <xf numFmtId="0" fontId="27" fillId="0" borderId="20" xfId="6" applyFont="1" applyBorder="1" applyAlignment="1" applyProtection="1"/>
    <xf numFmtId="0" fontId="27" fillId="0" borderId="21" xfId="6" applyFont="1" applyBorder="1" applyAlignment="1" applyProtection="1"/>
    <xf numFmtId="0" fontId="12" fillId="0" borderId="0" xfId="0" applyFont="1" applyBorder="1" applyAlignment="1">
      <alignment horizontal="center"/>
    </xf>
    <xf numFmtId="1" fontId="12" fillId="0" borderId="0" xfId="0" applyNumberFormat="1" applyFont="1" applyBorder="1" applyAlignment="1">
      <alignment wrapText="1"/>
    </xf>
    <xf numFmtId="14" fontId="12" fillId="0" borderId="0" xfId="0" applyNumberFormat="1" applyFont="1" applyBorder="1" applyAlignment="1">
      <alignment wrapText="1"/>
    </xf>
    <xf numFmtId="4" fontId="12" fillId="0" borderId="0" xfId="0" applyNumberFormat="1" applyFont="1" applyBorder="1" applyAlignment="1">
      <alignment wrapText="1"/>
    </xf>
    <xf numFmtId="9" fontId="12" fillId="0" borderId="0" xfId="5" applyNumberFormat="1" applyFont="1" applyBorder="1" applyAlignment="1">
      <alignment wrapText="1"/>
    </xf>
    <xf numFmtId="168" fontId="12" fillId="0" borderId="0" xfId="5" applyNumberFormat="1" applyFont="1" applyBorder="1" applyAlignment="1">
      <alignment horizontal="center" wrapText="1"/>
    </xf>
    <xf numFmtId="0" fontId="27" fillId="0" borderId="0" xfId="6" applyFont="1" applyBorder="1" applyAlignment="1" applyProtection="1"/>
    <xf numFmtId="14" fontId="12" fillId="0" borderId="1" xfId="0" applyNumberFormat="1" applyFont="1" applyBorder="1" applyAlignment="1">
      <alignment horizontal="right" wrapText="1"/>
    </xf>
    <xf numFmtId="14" fontId="12" fillId="0" borderId="1" xfId="0" applyNumberFormat="1" applyFont="1" applyBorder="1" applyAlignment="1">
      <alignment horizontal="right"/>
    </xf>
    <xf numFmtId="0" fontId="16" fillId="0" borderId="20" xfId="0" applyFont="1" applyBorder="1" applyAlignment="1">
      <alignment horizontal="center" vertical="center"/>
    </xf>
    <xf numFmtId="1" fontId="28" fillId="0" borderId="25" xfId="0" applyNumberFormat="1" applyFont="1" applyBorder="1" applyAlignment="1">
      <alignment wrapText="1"/>
    </xf>
    <xf numFmtId="14" fontId="28" fillId="0" borderId="42" xfId="0" applyNumberFormat="1" applyFont="1" applyBorder="1" applyAlignment="1">
      <alignment wrapText="1"/>
    </xf>
    <xf numFmtId="9" fontId="28" fillId="0" borderId="1" xfId="5" applyNumberFormat="1" applyFont="1" applyBorder="1" applyAlignment="1">
      <alignment wrapText="1"/>
    </xf>
    <xf numFmtId="168" fontId="28" fillId="0" borderId="1" xfId="5" applyNumberFormat="1" applyFont="1" applyBorder="1" applyAlignment="1">
      <alignment horizontal="center" wrapText="1"/>
    </xf>
    <xf numFmtId="0" fontId="28" fillId="0" borderId="21" xfId="0" applyFont="1" applyBorder="1" applyAlignment="1">
      <alignment wrapText="1"/>
    </xf>
    <xf numFmtId="0" fontId="21" fillId="0" borderId="22" xfId="6" applyBorder="1" applyAlignment="1" applyProtection="1"/>
    <xf numFmtId="0" fontId="21" fillId="0" borderId="23" xfId="6" applyBorder="1" applyAlignment="1" applyProtection="1">
      <alignment wrapText="1"/>
    </xf>
    <xf numFmtId="14" fontId="11" fillId="0" borderId="0" xfId="0" applyNumberFormat="1" applyFont="1" applyFill="1" applyAlignment="1">
      <alignment horizontal="center" vertical="center" wrapText="1"/>
    </xf>
    <xf numFmtId="0" fontId="19" fillId="3" borderId="18" xfId="1" applyFont="1" applyFill="1" applyBorder="1" applyAlignment="1">
      <alignment horizontal="center" vertical="center" wrapText="1"/>
    </xf>
    <xf numFmtId="0" fontId="19" fillId="3" borderId="3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14" fontId="18" fillId="0" borderId="1" xfId="0" applyNumberFormat="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3"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0" xfId="0" applyNumberFormat="1" applyFont="1" applyFill="1" applyAlignment="1">
      <alignment horizontal="left" wrapText="1"/>
    </xf>
    <xf numFmtId="14" fontId="18" fillId="0" borderId="0" xfId="0" applyNumberFormat="1" applyFont="1" applyFill="1" applyBorder="1" applyAlignment="1">
      <alignment horizontal="center" vertical="center" wrapText="1"/>
    </xf>
    <xf numFmtId="14" fontId="19" fillId="0" borderId="0" xfId="0" applyNumberFormat="1" applyFont="1" applyBorder="1" applyAlignment="1">
      <alignment horizontal="center" vertical="center" wrapText="1"/>
    </xf>
    <xf numFmtId="0" fontId="21" fillId="0" borderId="39" xfId="6" applyBorder="1" applyAlignment="1">
      <alignment horizontal="center" vertical="center"/>
    </xf>
    <xf numFmtId="0" fontId="21" fillId="0" borderId="31" xfId="6" applyBorder="1" applyAlignment="1">
      <alignment horizontal="center" vertical="center"/>
    </xf>
    <xf numFmtId="0" fontId="21" fillId="0" borderId="3" xfId="6" applyBorder="1" applyAlignment="1">
      <alignment horizontal="center" vertical="center"/>
    </xf>
    <xf numFmtId="0" fontId="21" fillId="0" borderId="38" xfId="6" applyBorder="1" applyAlignment="1">
      <alignment horizontal="center" vertical="center" wrapText="1"/>
    </xf>
    <xf numFmtId="0" fontId="21" fillId="0" borderId="31" xfId="6" applyBorder="1" applyAlignment="1">
      <alignment horizontal="center" vertical="center" wrapText="1"/>
    </xf>
    <xf numFmtId="0" fontId="21" fillId="0" borderId="3" xfId="6" applyBorder="1" applyAlignment="1">
      <alignment horizontal="center" vertical="center" wrapText="1"/>
    </xf>
    <xf numFmtId="0" fontId="21" fillId="0" borderId="38" xfId="6" applyBorder="1" applyAlignment="1">
      <alignment horizontal="center" vertical="center"/>
    </xf>
    <xf numFmtId="0" fontId="3" fillId="0" borderId="31" xfId="1" applyBorder="1" applyAlignment="1">
      <alignment horizontal="center" vertical="center"/>
    </xf>
    <xf numFmtId="0" fontId="3" fillId="0" borderId="40" xfId="1" applyBorder="1" applyAlignment="1">
      <alignment horizontal="center" vertic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9" fillId="3" borderId="1" xfId="1" applyFont="1" applyFill="1" applyBorder="1" applyAlignment="1">
      <alignment horizontal="center" vertical="center" wrapText="1"/>
    </xf>
    <xf numFmtId="0" fontId="21"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8" fillId="0" borderId="4" xfId="0" applyNumberFormat="1" applyFont="1" applyFill="1" applyBorder="1" applyAlignment="1">
      <alignment horizontal="center" vertical="center" wrapText="1"/>
    </xf>
    <xf numFmtId="14" fontId="18" fillId="0" borderId="6" xfId="0" applyNumberFormat="1" applyFont="1" applyFill="1" applyBorder="1" applyAlignment="1">
      <alignment horizontal="center" vertical="center" wrapText="1"/>
    </xf>
    <xf numFmtId="14" fontId="18" fillId="0" borderId="5" xfId="0" applyNumberFormat="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1261160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13" Type="http://schemas.openxmlformats.org/officeDocument/2006/relationships/hyperlink" Target="https://www.fg.gov.ua/passport/57997" TargetMode="External"/><Relationship Id="rId18" Type="http://schemas.openxmlformats.org/officeDocument/2006/relationships/hyperlink" Target="https://www.fg.gov.ua/lot/172415"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12" Type="http://schemas.openxmlformats.org/officeDocument/2006/relationships/hyperlink" Target="https://www.fg.gov.ua/passport/57915" TargetMode="External"/><Relationship Id="rId17" Type="http://schemas.openxmlformats.org/officeDocument/2006/relationships/hyperlink" Target="https://www.fg.gov.ua/passport/60311" TargetMode="External"/><Relationship Id="rId2" Type="http://schemas.openxmlformats.org/officeDocument/2006/relationships/hyperlink" Target="https://www.fg.gov.ua/lot/170568" TargetMode="External"/><Relationship Id="rId16" Type="http://schemas.openxmlformats.org/officeDocument/2006/relationships/hyperlink" Target="https://www.fg.gov.ua/passport/59766"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11" Type="http://schemas.openxmlformats.org/officeDocument/2006/relationships/hyperlink" Target="https://www.fg.gov.ua/passport/57720" TargetMode="External"/><Relationship Id="rId5" Type="http://schemas.openxmlformats.org/officeDocument/2006/relationships/hyperlink" Target="https://www.fg.gov.ua/lot/169729" TargetMode="External"/><Relationship Id="rId15" Type="http://schemas.openxmlformats.org/officeDocument/2006/relationships/hyperlink" Target="https://www.fg.gov.ua/lot/172155" TargetMode="External"/><Relationship Id="rId10" Type="http://schemas.openxmlformats.org/officeDocument/2006/relationships/hyperlink" Target="https://www.fg.gov.ua/lot/170956" TargetMode="External"/><Relationship Id="rId19" Type="http://schemas.openxmlformats.org/officeDocument/2006/relationships/printerSettings" Target="../printerSettings/printerSettings1.bin"/><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 Id="rId14" Type="http://schemas.openxmlformats.org/officeDocument/2006/relationships/hyperlink" Target="https://www.fg.gov.ua/passport/58062"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tabSelected="1" workbookViewId="0">
      <selection activeCell="A2" sqref="A2:M2"/>
    </sheetView>
  </sheetViews>
  <sheetFormatPr defaultRowHeight="15" x14ac:dyDescent="0.25"/>
  <cols>
    <col min="1" max="1" width="42.42578125" customWidth="1"/>
  </cols>
  <sheetData>
    <row r="1" spans="1:13" ht="15.75" x14ac:dyDescent="0.25">
      <c r="A1" s="120" t="s">
        <v>16</v>
      </c>
      <c r="B1" s="121"/>
      <c r="C1" s="121"/>
      <c r="D1" s="121"/>
      <c r="E1" s="121"/>
      <c r="F1" s="121"/>
      <c r="G1" s="121"/>
      <c r="H1" s="121"/>
      <c r="I1" s="121"/>
      <c r="J1" s="121"/>
      <c r="K1" s="121"/>
      <c r="L1" s="121"/>
      <c r="M1" s="121"/>
    </row>
    <row r="2" spans="1:13" ht="60.75" customHeight="1" x14ac:dyDescent="0.25">
      <c r="A2" s="122" t="s">
        <v>10</v>
      </c>
      <c r="B2" s="122"/>
      <c r="C2" s="122"/>
      <c r="D2" s="122"/>
      <c r="E2" s="122"/>
      <c r="F2" s="122"/>
      <c r="G2" s="122"/>
      <c r="H2" s="122"/>
      <c r="I2" s="122"/>
      <c r="J2" s="122"/>
      <c r="K2" s="122"/>
      <c r="L2" s="122"/>
      <c r="M2" s="122"/>
    </row>
    <row r="7" spans="1:13" x14ac:dyDescent="0.25">
      <c r="K7" s="46"/>
    </row>
    <row r="18" spans="1:6" ht="45" x14ac:dyDescent="0.25">
      <c r="A18" s="43" t="s">
        <v>46</v>
      </c>
      <c r="B18" s="25" t="s">
        <v>17</v>
      </c>
      <c r="C18" s="25"/>
      <c r="D18" s="44"/>
      <c r="E18" s="45"/>
      <c r="F18" s="25" t="s">
        <v>48</v>
      </c>
    </row>
    <row r="19" spans="1:6" x14ac:dyDescent="0.25">
      <c r="A19" s="26"/>
      <c r="B19" s="123" t="s">
        <v>18</v>
      </c>
      <c r="C19" s="123"/>
      <c r="D19" s="18"/>
      <c r="F19" s="25"/>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topLeftCell="A24" zoomScaleNormal="100" zoomScaleSheetLayoutView="90" workbookViewId="0">
      <selection activeCell="D35" sqref="D35"/>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71"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30" t="s">
        <v>19</v>
      </c>
      <c r="B2" s="131"/>
      <c r="C2" s="131"/>
      <c r="D2" s="131"/>
      <c r="E2" s="131"/>
      <c r="F2" s="131"/>
      <c r="G2" s="132"/>
    </row>
    <row r="3" spans="1:9" ht="15" customHeight="1" x14ac:dyDescent="0.25">
      <c r="A3" s="133" t="s">
        <v>2</v>
      </c>
      <c r="B3" s="134"/>
      <c r="C3" s="135"/>
      <c r="D3" s="136" t="s">
        <v>43</v>
      </c>
      <c r="E3" s="128"/>
      <c r="F3" s="128"/>
      <c r="G3" s="129"/>
    </row>
    <row r="4" spans="1:9" ht="15.75" x14ac:dyDescent="0.25">
      <c r="A4" s="124" t="s">
        <v>33</v>
      </c>
      <c r="B4" s="125"/>
      <c r="C4" s="126"/>
      <c r="D4" s="136" t="s">
        <v>44</v>
      </c>
      <c r="E4" s="128"/>
      <c r="F4" s="128"/>
      <c r="G4" s="129"/>
    </row>
    <row r="5" spans="1:9" ht="15.75" x14ac:dyDescent="0.25">
      <c r="A5" s="124" t="s">
        <v>3</v>
      </c>
      <c r="B5" s="125"/>
      <c r="C5" s="126"/>
      <c r="D5" s="127">
        <v>44805</v>
      </c>
      <c r="E5" s="128"/>
      <c r="F5" s="128"/>
      <c r="G5" s="129"/>
    </row>
    <row r="6" spans="1:9" ht="15.75" customHeight="1" thickBot="1" x14ac:dyDescent="0.3">
      <c r="A6" s="137" t="s">
        <v>4</v>
      </c>
      <c r="B6" s="138"/>
      <c r="C6" s="139"/>
      <c r="D6" s="140">
        <v>101134</v>
      </c>
      <c r="E6" s="141"/>
      <c r="F6" s="141"/>
      <c r="G6" s="142"/>
    </row>
    <row r="7" spans="1:9" ht="13.5" thickBot="1" x14ac:dyDescent="0.25">
      <c r="A7" s="12"/>
      <c r="B7" s="12"/>
      <c r="C7" s="12"/>
      <c r="D7" s="12"/>
      <c r="E7" s="12"/>
      <c r="F7" s="12"/>
      <c r="G7" s="12"/>
    </row>
    <row r="8" spans="1:9" ht="14.25" customHeight="1" thickBot="1" x14ac:dyDescent="0.25">
      <c r="A8" s="143" t="s">
        <v>20</v>
      </c>
      <c r="B8" s="144"/>
      <c r="C8" s="144"/>
      <c r="D8" s="144"/>
      <c r="E8" s="144"/>
      <c r="F8" s="144"/>
      <c r="G8" s="145"/>
      <c r="H8" s="158" t="s">
        <v>22</v>
      </c>
      <c r="I8" s="159"/>
    </row>
    <row r="9" spans="1:9" ht="45" x14ac:dyDescent="0.2">
      <c r="A9" s="48" t="s">
        <v>5</v>
      </c>
      <c r="B9" s="49" t="s">
        <v>21</v>
      </c>
      <c r="C9" s="50" t="s">
        <v>6</v>
      </c>
      <c r="D9" s="61" t="s">
        <v>34</v>
      </c>
      <c r="E9" s="61" t="s">
        <v>35</v>
      </c>
      <c r="F9" s="61" t="s">
        <v>7</v>
      </c>
      <c r="G9" s="62" t="s">
        <v>36</v>
      </c>
      <c r="H9" s="51" t="s">
        <v>23</v>
      </c>
      <c r="I9" s="47" t="s">
        <v>24</v>
      </c>
    </row>
    <row r="10" spans="1:9" ht="30" customHeight="1" x14ac:dyDescent="0.25">
      <c r="A10" s="31">
        <v>1</v>
      </c>
      <c r="B10" s="74" t="s">
        <v>63</v>
      </c>
      <c r="C10" s="69">
        <v>45007</v>
      </c>
      <c r="D10" s="63">
        <v>379807.02</v>
      </c>
      <c r="E10" s="14"/>
      <c r="F10" s="14"/>
      <c r="G10" s="52" t="s">
        <v>45</v>
      </c>
      <c r="H10" s="78" t="s">
        <v>32</v>
      </c>
      <c r="I10" s="152" t="s">
        <v>67</v>
      </c>
    </row>
    <row r="11" spans="1:9" ht="30" x14ac:dyDescent="0.25">
      <c r="A11" s="31">
        <v>2</v>
      </c>
      <c r="B11" s="74" t="s">
        <v>63</v>
      </c>
      <c r="C11" s="69">
        <v>45015</v>
      </c>
      <c r="D11" s="77">
        <f>D10*0.9</f>
        <v>341826.31800000003</v>
      </c>
      <c r="E11" s="15">
        <v>-0.1</v>
      </c>
      <c r="F11" s="14"/>
      <c r="G11" s="52" t="s">
        <v>45</v>
      </c>
      <c r="H11" s="78" t="s">
        <v>32</v>
      </c>
      <c r="I11" s="153"/>
    </row>
    <row r="12" spans="1:9" ht="30" x14ac:dyDescent="0.25">
      <c r="A12" s="31">
        <v>3</v>
      </c>
      <c r="B12" s="74" t="s">
        <v>63</v>
      </c>
      <c r="C12" s="69">
        <v>45023</v>
      </c>
      <c r="D12" s="77">
        <f>D10*0.8</f>
        <v>303845.61600000004</v>
      </c>
      <c r="E12" s="15">
        <v>-0.2</v>
      </c>
      <c r="F12" s="14"/>
      <c r="G12" s="52" t="s">
        <v>45</v>
      </c>
      <c r="H12" s="78" t="s">
        <v>32</v>
      </c>
      <c r="I12" s="153"/>
    </row>
    <row r="13" spans="1:9" ht="30" x14ac:dyDescent="0.25">
      <c r="A13" s="31">
        <v>4</v>
      </c>
      <c r="B13" s="74" t="s">
        <v>63</v>
      </c>
      <c r="C13" s="69">
        <v>45033</v>
      </c>
      <c r="D13" s="77">
        <f>D10*0.7</f>
        <v>265864.91399999999</v>
      </c>
      <c r="E13" s="15">
        <v>-0.3</v>
      </c>
      <c r="F13" s="14"/>
      <c r="G13" s="52" t="s">
        <v>45</v>
      </c>
      <c r="H13" s="78" t="s">
        <v>32</v>
      </c>
      <c r="I13" s="154"/>
    </row>
    <row r="14" spans="1:9" ht="27.75" customHeight="1" x14ac:dyDescent="0.25">
      <c r="A14" s="31">
        <v>5</v>
      </c>
      <c r="B14" s="74" t="s">
        <v>64</v>
      </c>
      <c r="C14" s="59">
        <v>45086</v>
      </c>
      <c r="D14" s="75">
        <v>239278.42</v>
      </c>
      <c r="E14" s="14"/>
      <c r="F14" s="14"/>
      <c r="G14" s="52" t="s">
        <v>45</v>
      </c>
      <c r="H14" s="78" t="s">
        <v>32</v>
      </c>
      <c r="I14" s="155" t="s">
        <v>68</v>
      </c>
    </row>
    <row r="15" spans="1:9" ht="30" x14ac:dyDescent="0.25">
      <c r="A15" s="31">
        <v>6</v>
      </c>
      <c r="B15" s="74" t="s">
        <v>64</v>
      </c>
      <c r="C15" s="59">
        <v>45093</v>
      </c>
      <c r="D15" s="75">
        <f>D14*0.9</f>
        <v>215350.57800000001</v>
      </c>
      <c r="E15" s="15">
        <v>-0.1</v>
      </c>
      <c r="F15" s="14"/>
      <c r="G15" s="52" t="s">
        <v>45</v>
      </c>
      <c r="H15" s="78" t="s">
        <v>32</v>
      </c>
      <c r="I15" s="150"/>
    </row>
    <row r="16" spans="1:9" ht="30" x14ac:dyDescent="0.25">
      <c r="A16" s="31">
        <v>7</v>
      </c>
      <c r="B16" s="74" t="s">
        <v>64</v>
      </c>
      <c r="C16" s="59">
        <v>45100</v>
      </c>
      <c r="D16" s="75">
        <f>D14*0.8</f>
        <v>191422.73600000003</v>
      </c>
      <c r="E16" s="15">
        <v>-0.2</v>
      </c>
      <c r="F16" s="14"/>
      <c r="G16" s="52" t="s">
        <v>45</v>
      </c>
      <c r="H16" s="78" t="s">
        <v>32</v>
      </c>
      <c r="I16" s="150"/>
    </row>
    <row r="17" spans="1:9" ht="30" x14ac:dyDescent="0.25">
      <c r="A17" s="31">
        <v>8</v>
      </c>
      <c r="B17" s="74" t="s">
        <v>64</v>
      </c>
      <c r="C17" s="59">
        <v>45107</v>
      </c>
      <c r="D17" s="75">
        <f>D14*0.7</f>
        <v>167494.894</v>
      </c>
      <c r="E17" s="15">
        <v>-0.3</v>
      </c>
      <c r="F17" s="14"/>
      <c r="G17" s="52" t="s">
        <v>45</v>
      </c>
      <c r="H17" s="78" t="s">
        <v>32</v>
      </c>
      <c r="I17" s="151"/>
    </row>
    <row r="18" spans="1:9" ht="34.5" customHeight="1" x14ac:dyDescent="0.25">
      <c r="A18" s="31">
        <v>9</v>
      </c>
      <c r="B18" s="74" t="s">
        <v>65</v>
      </c>
      <c r="C18" s="69">
        <v>45163</v>
      </c>
      <c r="D18" s="76">
        <v>150745.4</v>
      </c>
      <c r="E18" s="14"/>
      <c r="F18" s="14"/>
      <c r="G18" s="52" t="s">
        <v>45</v>
      </c>
      <c r="H18" s="78" t="s">
        <v>32</v>
      </c>
      <c r="I18" s="155" t="s">
        <v>69</v>
      </c>
    </row>
    <row r="19" spans="1:9" ht="30" x14ac:dyDescent="0.25">
      <c r="A19" s="31">
        <v>10</v>
      </c>
      <c r="B19" s="74" t="s">
        <v>65</v>
      </c>
      <c r="C19" s="69">
        <v>45173</v>
      </c>
      <c r="D19" s="75">
        <f>D18*0.9</f>
        <v>135670.85999999999</v>
      </c>
      <c r="E19" s="15">
        <v>-0.1</v>
      </c>
      <c r="F19" s="14"/>
      <c r="G19" s="52" t="s">
        <v>45</v>
      </c>
      <c r="H19" s="78" t="s">
        <v>32</v>
      </c>
      <c r="I19" s="150"/>
    </row>
    <row r="20" spans="1:9" ht="30" x14ac:dyDescent="0.25">
      <c r="A20" s="31">
        <v>11</v>
      </c>
      <c r="B20" s="74" t="s">
        <v>65</v>
      </c>
      <c r="C20" s="69">
        <v>45181</v>
      </c>
      <c r="D20" s="75">
        <f>D18*0.8</f>
        <v>120596.32</v>
      </c>
      <c r="E20" s="15">
        <v>-0.2</v>
      </c>
      <c r="F20" s="14"/>
      <c r="G20" s="52" t="s">
        <v>45</v>
      </c>
      <c r="H20" s="78" t="s">
        <v>32</v>
      </c>
      <c r="I20" s="150"/>
    </row>
    <row r="21" spans="1:9" ht="30" x14ac:dyDescent="0.25">
      <c r="A21" s="31">
        <v>12</v>
      </c>
      <c r="B21" s="74" t="s">
        <v>65</v>
      </c>
      <c r="C21" s="69">
        <v>45189</v>
      </c>
      <c r="D21" s="75">
        <f>D18*0.7</f>
        <v>105521.77999999998</v>
      </c>
      <c r="E21" s="15">
        <v>-0.3</v>
      </c>
      <c r="F21" s="14"/>
      <c r="G21" s="52" t="s">
        <v>45</v>
      </c>
      <c r="H21" s="78" t="s">
        <v>32</v>
      </c>
      <c r="I21" s="151"/>
    </row>
    <row r="22" spans="1:9" ht="28.5" customHeight="1" x14ac:dyDescent="0.25">
      <c r="A22" s="31">
        <v>13</v>
      </c>
      <c r="B22" s="74" t="s">
        <v>66</v>
      </c>
      <c r="C22" s="59">
        <v>45243</v>
      </c>
      <c r="D22" s="75">
        <v>94969.600000000006</v>
      </c>
      <c r="E22" s="14"/>
      <c r="F22" s="14"/>
      <c r="G22" s="52" t="s">
        <v>45</v>
      </c>
      <c r="H22" s="78" t="s">
        <v>32</v>
      </c>
      <c r="I22" s="155" t="s">
        <v>70</v>
      </c>
    </row>
    <row r="23" spans="1:9" ht="30.75" customHeight="1" x14ac:dyDescent="0.25">
      <c r="A23" s="31">
        <v>14</v>
      </c>
      <c r="B23" s="74" t="s">
        <v>66</v>
      </c>
      <c r="C23" s="59">
        <v>45251</v>
      </c>
      <c r="D23" s="75">
        <f>D22*0.9</f>
        <v>85472.640000000014</v>
      </c>
      <c r="E23" s="15">
        <v>-0.1</v>
      </c>
      <c r="F23" s="14"/>
      <c r="G23" s="52" t="s">
        <v>45</v>
      </c>
      <c r="H23" s="78" t="s">
        <v>32</v>
      </c>
      <c r="I23" s="156"/>
    </row>
    <row r="24" spans="1:9" ht="30.75" customHeight="1" x14ac:dyDescent="0.25">
      <c r="A24" s="31">
        <v>15</v>
      </c>
      <c r="B24" s="74" t="s">
        <v>66</v>
      </c>
      <c r="C24" s="59">
        <v>45259</v>
      </c>
      <c r="D24" s="75">
        <f>D22*0.8</f>
        <v>75975.680000000008</v>
      </c>
      <c r="E24" s="15">
        <v>-0.2</v>
      </c>
      <c r="F24" s="14"/>
      <c r="G24" s="52" t="s">
        <v>45</v>
      </c>
      <c r="H24" s="78" t="s">
        <v>32</v>
      </c>
      <c r="I24" s="156"/>
    </row>
    <row r="25" spans="1:9" ht="30.75" customHeight="1" thickBot="1" x14ac:dyDescent="0.3">
      <c r="A25" s="31">
        <v>16</v>
      </c>
      <c r="B25" s="74" t="s">
        <v>66</v>
      </c>
      <c r="C25" s="59">
        <v>45267</v>
      </c>
      <c r="D25" s="75">
        <f>D22*0.7</f>
        <v>66478.720000000001</v>
      </c>
      <c r="E25" s="15">
        <v>-0.3</v>
      </c>
      <c r="F25" s="14"/>
      <c r="G25" s="52" t="s">
        <v>45</v>
      </c>
      <c r="H25" s="78" t="s">
        <v>32</v>
      </c>
      <c r="I25" s="157"/>
    </row>
    <row r="26" spans="1:9" ht="18" customHeight="1" x14ac:dyDescent="0.25">
      <c r="A26" s="31">
        <v>17</v>
      </c>
      <c r="B26" s="79" t="s">
        <v>76</v>
      </c>
      <c r="C26" s="100">
        <v>45313</v>
      </c>
      <c r="D26" s="65">
        <f>D25*0.9</f>
        <v>59830.848000000005</v>
      </c>
      <c r="E26" s="14"/>
      <c r="F26" s="14"/>
      <c r="G26" s="52" t="s">
        <v>45</v>
      </c>
      <c r="H26" s="70" t="s">
        <v>71</v>
      </c>
      <c r="I26" s="149" t="s">
        <v>72</v>
      </c>
    </row>
    <row r="27" spans="1:9" ht="18" customHeight="1" x14ac:dyDescent="0.25">
      <c r="A27" s="31">
        <v>18</v>
      </c>
      <c r="B27" s="79" t="s">
        <v>76</v>
      </c>
      <c r="C27" s="100">
        <v>45321</v>
      </c>
      <c r="D27" s="60">
        <f>D26*0.9</f>
        <v>53847.763200000009</v>
      </c>
      <c r="E27" s="15">
        <v>-0.1</v>
      </c>
      <c r="F27" s="14"/>
      <c r="G27" s="52" t="s">
        <v>45</v>
      </c>
      <c r="H27" s="70" t="s">
        <v>73</v>
      </c>
      <c r="I27" s="150"/>
    </row>
    <row r="28" spans="1:9" ht="18" customHeight="1" x14ac:dyDescent="0.25">
      <c r="A28" s="31">
        <v>19</v>
      </c>
      <c r="B28" s="79" t="s">
        <v>76</v>
      </c>
      <c r="C28" s="100">
        <v>45329</v>
      </c>
      <c r="D28" s="60">
        <f>D26*0.8</f>
        <v>47864.678400000004</v>
      </c>
      <c r="E28" s="15">
        <v>-0.2</v>
      </c>
      <c r="F28" s="14"/>
      <c r="G28" s="52" t="s">
        <v>45</v>
      </c>
      <c r="H28" s="70" t="s">
        <v>74</v>
      </c>
      <c r="I28" s="150"/>
    </row>
    <row r="29" spans="1:9" ht="18" customHeight="1" x14ac:dyDescent="0.25">
      <c r="A29" s="31">
        <v>20</v>
      </c>
      <c r="B29" s="79" t="s">
        <v>76</v>
      </c>
      <c r="C29" s="100">
        <v>45337</v>
      </c>
      <c r="D29" s="60">
        <f>D26*0.7</f>
        <v>41881.5936</v>
      </c>
      <c r="E29" s="15">
        <v>-0.3</v>
      </c>
      <c r="F29" s="14"/>
      <c r="G29" s="52" t="s">
        <v>45</v>
      </c>
      <c r="H29" s="70" t="s">
        <v>75</v>
      </c>
      <c r="I29" s="151"/>
    </row>
    <row r="30" spans="1:9" ht="21" customHeight="1" x14ac:dyDescent="0.25">
      <c r="A30" s="31">
        <v>21</v>
      </c>
      <c r="B30" s="66" t="s">
        <v>78</v>
      </c>
      <c r="C30" s="101">
        <v>45397</v>
      </c>
      <c r="D30" s="80">
        <v>379807.02</v>
      </c>
      <c r="E30" s="15">
        <v>-0.3</v>
      </c>
      <c r="F30" s="52"/>
      <c r="G30" s="52" t="s">
        <v>45</v>
      </c>
      <c r="H30" s="70" t="s">
        <v>80</v>
      </c>
      <c r="I30" s="152" t="s">
        <v>79</v>
      </c>
    </row>
    <row r="31" spans="1:9" ht="21" customHeight="1" x14ac:dyDescent="0.25">
      <c r="A31" s="31">
        <v>22</v>
      </c>
      <c r="B31" s="66" t="s">
        <v>78</v>
      </c>
      <c r="C31" s="101">
        <v>45405</v>
      </c>
      <c r="D31" s="80">
        <v>379807.02</v>
      </c>
      <c r="E31" s="15">
        <v>-0.5</v>
      </c>
      <c r="F31" s="52"/>
      <c r="G31" s="52" t="s">
        <v>45</v>
      </c>
      <c r="H31" s="70" t="s">
        <v>81</v>
      </c>
      <c r="I31" s="153"/>
    </row>
    <row r="32" spans="1:9" ht="21" customHeight="1" x14ac:dyDescent="0.25">
      <c r="A32" s="31">
        <v>23</v>
      </c>
      <c r="B32" s="66" t="s">
        <v>78</v>
      </c>
      <c r="C32" s="101">
        <v>45413</v>
      </c>
      <c r="D32" s="80">
        <v>379807.02</v>
      </c>
      <c r="E32" s="15">
        <v>-0.8</v>
      </c>
      <c r="F32" s="52"/>
      <c r="G32" s="52" t="s">
        <v>45</v>
      </c>
      <c r="H32" s="70" t="s">
        <v>82</v>
      </c>
      <c r="I32" s="153"/>
    </row>
    <row r="33" spans="1:10" ht="21" customHeight="1" x14ac:dyDescent="0.25">
      <c r="A33" s="31">
        <v>24</v>
      </c>
      <c r="B33" s="66" t="s">
        <v>78</v>
      </c>
      <c r="C33" s="101">
        <v>45421</v>
      </c>
      <c r="D33" s="80">
        <v>379807.02</v>
      </c>
      <c r="E33" s="15">
        <v>-0.9</v>
      </c>
      <c r="F33" s="52"/>
      <c r="G33" s="52" t="s">
        <v>45</v>
      </c>
      <c r="H33" s="70" t="s">
        <v>83</v>
      </c>
      <c r="I33" s="154"/>
    </row>
    <row r="34" spans="1:10" ht="21" customHeight="1" thickBot="1" x14ac:dyDescent="0.3">
      <c r="A34" s="84">
        <v>25</v>
      </c>
      <c r="B34" s="85" t="s">
        <v>94</v>
      </c>
      <c r="C34" s="86">
        <v>45670</v>
      </c>
      <c r="D34" s="87">
        <v>37980.699999999997</v>
      </c>
      <c r="E34" s="88">
        <v>-0.6</v>
      </c>
      <c r="F34" s="89" t="s">
        <v>95</v>
      </c>
      <c r="G34" s="90" t="s">
        <v>96</v>
      </c>
      <c r="H34" s="91" t="s">
        <v>97</v>
      </c>
      <c r="I34" s="92" t="s">
        <v>98</v>
      </c>
    </row>
    <row r="35" spans="1:10" ht="21" customHeight="1" thickBot="1" x14ac:dyDescent="0.3">
      <c r="A35" s="102">
        <v>26</v>
      </c>
      <c r="B35" s="103" t="s">
        <v>99</v>
      </c>
      <c r="C35" s="104">
        <v>45726</v>
      </c>
      <c r="D35" s="87">
        <v>37980.699999999997</v>
      </c>
      <c r="E35" s="105">
        <v>-0.6</v>
      </c>
      <c r="F35" s="106" t="s">
        <v>95</v>
      </c>
      <c r="G35" s="107" t="s">
        <v>96</v>
      </c>
      <c r="H35" s="108" t="s">
        <v>100</v>
      </c>
      <c r="I35" s="109" t="s">
        <v>101</v>
      </c>
    </row>
    <row r="36" spans="1:10" ht="21" customHeight="1" x14ac:dyDescent="0.25">
      <c r="A36" s="93"/>
      <c r="B36" s="94"/>
      <c r="C36" s="95"/>
      <c r="D36" s="96"/>
      <c r="E36" s="97"/>
      <c r="F36" s="98"/>
      <c r="G36" s="83"/>
      <c r="H36" s="99"/>
      <c r="I36" s="99"/>
    </row>
    <row r="37" spans="1:10" ht="42.75" customHeight="1" x14ac:dyDescent="0.2">
      <c r="A37" s="64"/>
      <c r="B37" s="147" t="s">
        <v>87</v>
      </c>
      <c r="C37" s="147"/>
      <c r="D37" s="147"/>
      <c r="E37" s="147"/>
      <c r="F37" s="147"/>
      <c r="G37" s="147"/>
      <c r="H37" s="147"/>
      <c r="I37" s="147"/>
      <c r="J37" s="147"/>
    </row>
    <row r="38" spans="1:10" ht="43.5" customHeight="1" x14ac:dyDescent="0.2">
      <c r="B38" s="147" t="s">
        <v>88</v>
      </c>
      <c r="C38" s="147"/>
      <c r="D38" s="147"/>
      <c r="E38" s="147"/>
      <c r="F38" s="147"/>
      <c r="G38" s="147"/>
      <c r="H38" s="147"/>
      <c r="I38" s="147"/>
      <c r="J38" s="147"/>
    </row>
    <row r="39" spans="1:10" ht="51" customHeight="1" x14ac:dyDescent="0.2">
      <c r="B39" s="147" t="s">
        <v>89</v>
      </c>
      <c r="C39" s="147"/>
      <c r="D39" s="147"/>
      <c r="E39" s="147"/>
      <c r="F39" s="147"/>
      <c r="G39" s="147"/>
      <c r="H39" s="147"/>
      <c r="I39" s="147"/>
      <c r="J39" s="147"/>
    </row>
    <row r="40" spans="1:10" ht="15.75" customHeight="1" x14ac:dyDescent="0.2">
      <c r="A40" s="81"/>
      <c r="B40" s="148" t="s">
        <v>10</v>
      </c>
      <c r="C40" s="148"/>
      <c r="D40" s="148"/>
      <c r="E40" s="148"/>
      <c r="F40" s="148"/>
      <c r="G40" s="148"/>
      <c r="H40" s="148"/>
      <c r="I40" s="148"/>
      <c r="J40" s="148"/>
    </row>
    <row r="41" spans="1:10" ht="42.75" customHeight="1" x14ac:dyDescent="0.2">
      <c r="A41" s="81"/>
      <c r="B41" s="148"/>
      <c r="C41" s="148"/>
      <c r="D41" s="148"/>
      <c r="E41" s="148"/>
      <c r="F41" s="148"/>
      <c r="G41" s="148"/>
      <c r="H41" s="148"/>
      <c r="I41" s="148"/>
      <c r="J41" s="148"/>
    </row>
    <row r="42" spans="1:10" ht="42.75" customHeight="1" x14ac:dyDescent="0.2">
      <c r="A42" s="81"/>
      <c r="B42" s="82"/>
      <c r="C42" s="82"/>
      <c r="D42" s="82"/>
      <c r="E42" s="82"/>
      <c r="F42" s="82"/>
      <c r="G42" s="82"/>
      <c r="H42" s="82"/>
      <c r="I42" s="82"/>
      <c r="J42" s="82"/>
    </row>
    <row r="43" spans="1:10" ht="49.5" customHeight="1" x14ac:dyDescent="0.25">
      <c r="A43" s="146" t="s">
        <v>46</v>
      </c>
      <c r="B43" s="146"/>
      <c r="C43" s="146"/>
      <c r="D43" s="68"/>
      <c r="E43" s="68"/>
      <c r="F43" s="67"/>
      <c r="G43" s="25" t="s">
        <v>47</v>
      </c>
      <c r="H43" s="21"/>
    </row>
    <row r="44" spans="1:10" ht="15" x14ac:dyDescent="0.25">
      <c r="A44" s="26"/>
      <c r="B44" s="25"/>
      <c r="C44" s="123" t="s">
        <v>18</v>
      </c>
      <c r="D44" s="123"/>
      <c r="E44" s="123"/>
      <c r="F44" s="123"/>
      <c r="G44" s="25"/>
    </row>
  </sheetData>
  <mergeCells count="23">
    <mergeCell ref="C44:F44"/>
    <mergeCell ref="A6:C6"/>
    <mergeCell ref="D6:G6"/>
    <mergeCell ref="A8:G8"/>
    <mergeCell ref="A43:C43"/>
    <mergeCell ref="B37:J37"/>
    <mergeCell ref="B38:J38"/>
    <mergeCell ref="B39:J39"/>
    <mergeCell ref="B40:J41"/>
    <mergeCell ref="I26:I29"/>
    <mergeCell ref="I30:I33"/>
    <mergeCell ref="I14:I17"/>
    <mergeCell ref="I18:I21"/>
    <mergeCell ref="I22:I25"/>
    <mergeCell ref="I10:I13"/>
    <mergeCell ref="H8:I8"/>
    <mergeCell ref="A5:C5"/>
    <mergeCell ref="D5:G5"/>
    <mergeCell ref="A2:G2"/>
    <mergeCell ref="A3:C3"/>
    <mergeCell ref="D3:G3"/>
    <mergeCell ref="A4:C4"/>
    <mergeCell ref="D4:G4"/>
  </mergeCells>
  <conditionalFormatting sqref="A43:A44">
    <cfRule type="duplicateValues" dxfId="1" priority="1"/>
  </conditionalFormatting>
  <hyperlinks>
    <hyperlink ref="I22" r:id="rId1"/>
    <hyperlink ref="I26" r:id="rId2"/>
    <hyperlink ref="I10" r:id="rId3"/>
    <hyperlink ref="I14" r:id="rId4"/>
    <hyperlink ref="I18" r:id="rId5"/>
    <hyperlink ref="H26" r:id="rId6"/>
    <hyperlink ref="H27" r:id="rId7"/>
    <hyperlink ref="H28" r:id="rId8"/>
    <hyperlink ref="H29" r:id="rId9"/>
    <hyperlink ref="I30" r:id="rId10"/>
    <hyperlink ref="H30" r:id="rId11"/>
    <hyperlink ref="H31" r:id="rId12"/>
    <hyperlink ref="H32" r:id="rId13"/>
    <hyperlink ref="H33" r:id="rId14"/>
    <hyperlink ref="I34" r:id="rId15"/>
    <hyperlink ref="H34" r:id="rId16"/>
    <hyperlink ref="H35" r:id="rId17"/>
    <hyperlink ref="I35" r:id="rId18"/>
  </hyperlinks>
  <pageMargins left="0.70866141732283472" right="0.70866141732283472" top="0.74803149606299213" bottom="0.74803149606299213" header="0.31496062992125984" footer="0.31496062992125984"/>
  <pageSetup paperSize="9" scale="56"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6.14062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8.85546875" style="11" customWidth="1"/>
    <col min="12" max="12" width="20.71093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3"/>
      <c r="C1" s="53"/>
      <c r="D1" s="53"/>
      <c r="E1" s="37"/>
      <c r="F1" s="38"/>
      <c r="G1" s="39"/>
      <c r="H1" s="40"/>
      <c r="I1" s="41"/>
      <c r="J1" s="41"/>
      <c r="K1" s="41"/>
      <c r="L1" s="41"/>
      <c r="M1" s="42"/>
    </row>
    <row r="2" spans="1:14" s="1" customFormat="1" ht="31.5" customHeight="1" thickBot="1" x14ac:dyDescent="0.3">
      <c r="A2" s="168" t="s">
        <v>77</v>
      </c>
      <c r="B2" s="169"/>
      <c r="C2" s="169"/>
      <c r="D2" s="169"/>
      <c r="E2" s="169"/>
      <c r="F2" s="169"/>
      <c r="G2" s="169"/>
      <c r="H2" s="169"/>
      <c r="I2" s="169"/>
      <c r="J2" s="169"/>
      <c r="K2" s="169"/>
      <c r="L2" s="169"/>
      <c r="M2" s="170"/>
    </row>
    <row r="3" spans="1:14" s="1" customFormat="1" ht="31.5" customHeight="1" thickBot="1" x14ac:dyDescent="0.3">
      <c r="A3" s="171" t="s">
        <v>11</v>
      </c>
      <c r="B3" s="172"/>
      <c r="C3" s="172"/>
      <c r="D3" s="172"/>
      <c r="E3" s="173"/>
      <c r="F3" s="173"/>
      <c r="G3" s="173"/>
      <c r="H3" s="173"/>
      <c r="I3" s="173"/>
      <c r="J3" s="173" t="s">
        <v>49</v>
      </c>
      <c r="K3" s="173"/>
      <c r="L3" s="173"/>
      <c r="M3" s="174"/>
    </row>
    <row r="4" spans="1:14" s="27" customFormat="1" ht="15.75" customHeight="1" thickBot="1" x14ac:dyDescent="0.3">
      <c r="A4" s="114" t="s">
        <v>15</v>
      </c>
      <c r="B4" s="115"/>
      <c r="C4" s="115"/>
      <c r="D4" s="115"/>
      <c r="E4" s="115"/>
      <c r="F4" s="115"/>
      <c r="G4" s="115"/>
      <c r="H4" s="115"/>
      <c r="I4" s="115"/>
      <c r="J4" s="115"/>
      <c r="K4" s="111" t="s">
        <v>25</v>
      </c>
      <c r="L4" s="113" t="s">
        <v>85</v>
      </c>
      <c r="M4" s="113" t="s">
        <v>26</v>
      </c>
      <c r="N4" s="160" t="s">
        <v>27</v>
      </c>
    </row>
    <row r="5" spans="1:14" s="28" customFormat="1" ht="68.25" customHeight="1" x14ac:dyDescent="0.25">
      <c r="A5" s="29" t="s">
        <v>0</v>
      </c>
      <c r="B5" s="54" t="s">
        <v>37</v>
      </c>
      <c r="C5" s="54" t="s">
        <v>39</v>
      </c>
      <c r="D5" s="54" t="s">
        <v>38</v>
      </c>
      <c r="E5" s="34" t="s">
        <v>30</v>
      </c>
      <c r="F5" s="34" t="s">
        <v>29</v>
      </c>
      <c r="G5" s="33" t="s">
        <v>1</v>
      </c>
      <c r="H5" s="33" t="s">
        <v>12</v>
      </c>
      <c r="I5" s="33" t="s">
        <v>14</v>
      </c>
      <c r="J5" s="33" t="s">
        <v>13</v>
      </c>
      <c r="K5" s="112"/>
      <c r="L5" s="112"/>
      <c r="M5" s="112"/>
      <c r="N5" s="160"/>
    </row>
    <row r="6" spans="1:14" s="3" customFormat="1" ht="42.75" customHeight="1" x14ac:dyDescent="0.25">
      <c r="A6" s="35">
        <v>1</v>
      </c>
      <c r="B6" s="55" t="s">
        <v>52</v>
      </c>
      <c r="C6" s="55">
        <v>105</v>
      </c>
      <c r="D6" s="30">
        <v>1</v>
      </c>
      <c r="E6" s="58" t="s">
        <v>84</v>
      </c>
      <c r="F6" s="56" t="s">
        <v>53</v>
      </c>
      <c r="G6" s="30" t="s">
        <v>42</v>
      </c>
      <c r="H6" s="30">
        <v>2020</v>
      </c>
      <c r="I6" s="57" t="s">
        <v>40</v>
      </c>
      <c r="J6" s="73" t="s">
        <v>62</v>
      </c>
      <c r="K6" s="72" t="s">
        <v>41</v>
      </c>
      <c r="L6" s="72" t="s">
        <v>93</v>
      </c>
      <c r="M6" s="72" t="s">
        <v>92</v>
      </c>
      <c r="N6" s="161" t="s">
        <v>28</v>
      </c>
    </row>
    <row r="7" spans="1:14" s="3" customFormat="1" ht="42.75" customHeight="1" x14ac:dyDescent="0.25">
      <c r="A7" s="35">
        <v>2</v>
      </c>
      <c r="B7" s="55" t="s">
        <v>54</v>
      </c>
      <c r="C7" s="55">
        <v>106</v>
      </c>
      <c r="D7" s="30">
        <v>1</v>
      </c>
      <c r="E7" s="58" t="s">
        <v>55</v>
      </c>
      <c r="F7" s="56" t="s">
        <v>50</v>
      </c>
      <c r="G7" s="30" t="s">
        <v>42</v>
      </c>
      <c r="H7" s="30">
        <v>2019</v>
      </c>
      <c r="I7" s="57" t="s">
        <v>40</v>
      </c>
      <c r="J7" s="73" t="s">
        <v>62</v>
      </c>
      <c r="K7" s="72" t="s">
        <v>41</v>
      </c>
      <c r="L7" s="72" t="s">
        <v>51</v>
      </c>
      <c r="M7" s="72" t="s">
        <v>92</v>
      </c>
      <c r="N7" s="161"/>
    </row>
    <row r="8" spans="1:14" s="3" customFormat="1" ht="42.75" customHeight="1" x14ac:dyDescent="0.25">
      <c r="A8" s="35">
        <v>2</v>
      </c>
      <c r="B8" s="55" t="s">
        <v>56</v>
      </c>
      <c r="C8" s="55">
        <v>106</v>
      </c>
      <c r="D8" s="30">
        <v>1</v>
      </c>
      <c r="E8" s="58" t="s">
        <v>57</v>
      </c>
      <c r="F8" s="56" t="s">
        <v>50</v>
      </c>
      <c r="G8" s="30" t="s">
        <v>42</v>
      </c>
      <c r="H8" s="30">
        <v>2019</v>
      </c>
      <c r="I8" s="57" t="s">
        <v>40</v>
      </c>
      <c r="J8" s="73" t="s">
        <v>62</v>
      </c>
      <c r="K8" s="72" t="s">
        <v>41</v>
      </c>
      <c r="L8" s="72" t="s">
        <v>51</v>
      </c>
      <c r="M8" s="72" t="s">
        <v>92</v>
      </c>
      <c r="N8" s="161"/>
    </row>
    <row r="9" spans="1:14" s="3" customFormat="1" ht="42.75" customHeight="1" x14ac:dyDescent="0.25">
      <c r="A9" s="35">
        <v>4</v>
      </c>
      <c r="B9" s="55" t="s">
        <v>58</v>
      </c>
      <c r="C9" s="55">
        <v>106</v>
      </c>
      <c r="D9" s="30">
        <v>1</v>
      </c>
      <c r="E9" s="58" t="s">
        <v>59</v>
      </c>
      <c r="F9" s="56" t="s">
        <v>50</v>
      </c>
      <c r="G9" s="30" t="s">
        <v>42</v>
      </c>
      <c r="H9" s="30">
        <v>2019</v>
      </c>
      <c r="I9" s="57" t="s">
        <v>40</v>
      </c>
      <c r="J9" s="73" t="s">
        <v>62</v>
      </c>
      <c r="K9" s="72" t="s">
        <v>41</v>
      </c>
      <c r="L9" s="72" t="s">
        <v>51</v>
      </c>
      <c r="M9" s="72" t="s">
        <v>92</v>
      </c>
      <c r="N9" s="161"/>
    </row>
    <row r="10" spans="1:14" s="3" customFormat="1" ht="42.75" customHeight="1" thickBot="1" x14ac:dyDescent="0.3">
      <c r="A10" s="35">
        <v>5</v>
      </c>
      <c r="B10" s="55" t="s">
        <v>60</v>
      </c>
      <c r="C10" s="55">
        <v>106</v>
      </c>
      <c r="D10" s="30">
        <v>1</v>
      </c>
      <c r="E10" s="58" t="s">
        <v>61</v>
      </c>
      <c r="F10" s="56" t="s">
        <v>50</v>
      </c>
      <c r="G10" s="30" t="s">
        <v>42</v>
      </c>
      <c r="H10" s="30">
        <v>2019</v>
      </c>
      <c r="I10" s="57" t="s">
        <v>40</v>
      </c>
      <c r="J10" s="73" t="s">
        <v>62</v>
      </c>
      <c r="K10" s="72" t="s">
        <v>41</v>
      </c>
      <c r="L10" s="72" t="s">
        <v>51</v>
      </c>
      <c r="M10" s="72" t="s">
        <v>92</v>
      </c>
      <c r="N10" s="161"/>
    </row>
    <row r="11" spans="1:14" s="24" customFormat="1" ht="12.75" customHeight="1" thickBot="1" x14ac:dyDescent="0.3">
      <c r="A11" s="162" t="s">
        <v>8</v>
      </c>
      <c r="B11" s="163"/>
      <c r="C11" s="163"/>
      <c r="D11" s="163"/>
      <c r="E11" s="163"/>
      <c r="F11" s="163"/>
      <c r="G11" s="164"/>
      <c r="H11" s="22"/>
      <c r="I11" s="23" t="s">
        <v>9</v>
      </c>
      <c r="J11" s="23" t="s">
        <v>9</v>
      </c>
      <c r="K11" s="23" t="s">
        <v>9</v>
      </c>
      <c r="L11" s="23" t="s">
        <v>9</v>
      </c>
      <c r="M11" s="23" t="s">
        <v>9</v>
      </c>
      <c r="N11" s="32" t="s">
        <v>9</v>
      </c>
    </row>
    <row r="12" spans="1:14" ht="12.75" customHeight="1" x14ac:dyDescent="0.25">
      <c r="F12" s="6"/>
      <c r="G12" s="16"/>
      <c r="H12" s="18"/>
      <c r="I12" s="7"/>
      <c r="J12" s="7"/>
      <c r="K12" s="19"/>
      <c r="L12" s="20"/>
      <c r="M12" s="8"/>
    </row>
    <row r="13" spans="1:14" ht="53.25" customHeight="1" x14ac:dyDescent="0.25">
      <c r="A13" s="116" t="s">
        <v>31</v>
      </c>
      <c r="B13" s="117"/>
      <c r="C13" s="117"/>
      <c r="D13" s="117"/>
      <c r="E13" s="117"/>
      <c r="F13" s="117"/>
      <c r="G13" s="117"/>
      <c r="H13" s="117"/>
      <c r="I13" s="117"/>
      <c r="J13" s="117"/>
      <c r="K13" s="117"/>
      <c r="L13" s="117"/>
      <c r="M13" s="118"/>
    </row>
    <row r="14" spans="1:14" ht="82.5" customHeight="1" x14ac:dyDescent="0.25">
      <c r="A14" s="116" t="s">
        <v>10</v>
      </c>
      <c r="B14" s="117"/>
      <c r="C14" s="117"/>
      <c r="D14" s="117"/>
      <c r="E14" s="117"/>
      <c r="F14" s="117"/>
      <c r="G14" s="117"/>
      <c r="H14" s="117"/>
      <c r="I14" s="117"/>
      <c r="J14" s="117"/>
      <c r="K14" s="117"/>
      <c r="L14" s="117"/>
      <c r="M14" s="118"/>
    </row>
    <row r="15" spans="1:14" ht="102.75" customHeight="1" x14ac:dyDescent="0.25">
      <c r="A15" s="116" t="s">
        <v>90</v>
      </c>
      <c r="B15" s="117"/>
      <c r="C15" s="117"/>
      <c r="D15" s="117"/>
      <c r="E15" s="117"/>
      <c r="F15" s="117"/>
      <c r="G15" s="117"/>
      <c r="H15" s="117"/>
      <c r="I15" s="117"/>
      <c r="J15" s="117"/>
      <c r="K15" s="117"/>
      <c r="L15" s="117"/>
      <c r="M15" s="118"/>
    </row>
    <row r="16" spans="1:14" ht="42.75" customHeight="1" x14ac:dyDescent="0.25">
      <c r="A16" s="165" t="s">
        <v>87</v>
      </c>
      <c r="B16" s="166"/>
      <c r="C16" s="166"/>
      <c r="D16" s="166"/>
      <c r="E16" s="166"/>
      <c r="F16" s="166"/>
      <c r="G16" s="166"/>
      <c r="H16" s="166"/>
      <c r="I16" s="166"/>
      <c r="J16" s="166"/>
      <c r="K16" s="166"/>
      <c r="L16" s="166"/>
      <c r="M16" s="167"/>
    </row>
    <row r="17" spans="1:13" ht="45" customHeight="1" x14ac:dyDescent="0.25">
      <c r="A17" s="165" t="s">
        <v>86</v>
      </c>
      <c r="B17" s="166"/>
      <c r="C17" s="166"/>
      <c r="D17" s="166"/>
      <c r="E17" s="166"/>
      <c r="F17" s="166"/>
      <c r="G17" s="166"/>
      <c r="H17" s="166"/>
      <c r="I17" s="166"/>
      <c r="J17" s="166"/>
      <c r="K17" s="166"/>
      <c r="L17" s="166"/>
      <c r="M17" s="167"/>
    </row>
    <row r="18" spans="1:13" ht="45" customHeight="1" x14ac:dyDescent="0.25">
      <c r="A18" s="119" t="s">
        <v>91</v>
      </c>
      <c r="B18" s="119"/>
      <c r="C18" s="119"/>
      <c r="D18" s="119"/>
      <c r="E18" s="119"/>
      <c r="F18" s="119"/>
      <c r="G18" s="119"/>
      <c r="H18" s="119"/>
      <c r="I18" s="119"/>
      <c r="J18" s="119"/>
      <c r="K18" s="119"/>
      <c r="L18" s="119"/>
      <c r="M18" s="119"/>
    </row>
    <row r="21" spans="1:13" ht="78" customHeight="1" x14ac:dyDescent="0.25">
      <c r="A21" s="110" t="s">
        <v>46</v>
      </c>
      <c r="B21" s="110"/>
      <c r="C21" s="110"/>
      <c r="D21" s="110"/>
      <c r="E21" s="110"/>
      <c r="F21" s="110"/>
      <c r="G21" s="25" t="s">
        <v>17</v>
      </c>
      <c r="I21" s="25" t="s">
        <v>47</v>
      </c>
    </row>
  </sheetData>
  <mergeCells count="17">
    <mergeCell ref="A2:M2"/>
    <mergeCell ref="A3:I3"/>
    <mergeCell ref="J3:M3"/>
    <mergeCell ref="A4:J4"/>
    <mergeCell ref="K4:K5"/>
    <mergeCell ref="N4:N5"/>
    <mergeCell ref="L4:L5"/>
    <mergeCell ref="M4:M5"/>
    <mergeCell ref="N6:N10"/>
    <mergeCell ref="A21:F21"/>
    <mergeCell ref="A11:G11"/>
    <mergeCell ref="A13:M13"/>
    <mergeCell ref="A14:M14"/>
    <mergeCell ref="A15:M15"/>
    <mergeCell ref="A16:M16"/>
    <mergeCell ref="A17:M17"/>
    <mergeCell ref="A18:M18"/>
  </mergeCells>
  <conditionalFormatting sqref="A21:D21">
    <cfRule type="duplicateValues" dxfId="0" priority="2"/>
  </conditionalFormatting>
  <hyperlinks>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2025-03-17T13:06:38Z</dcterms:modified>
</cp:coreProperties>
</file>