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0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<sst xmlns="http://schemas.openxmlformats.org/spreadsheetml/2006/main" count="146" uniqueCount="100">
  <si>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</si>
  <si>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</si>
  <si>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</si>
  <si>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</si>
  <si>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</si>
  <si>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</si>
  <si>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</si>
  <si>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</si>
  <si>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</si>
  <si>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</si>
  <si>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</si>
  <si>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</si>
  <si>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</si>
  <si>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</si>
  <si>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</si>
  <si>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</si>
  <si>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</si>
  <si>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</si>
  <si>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</si>
  <si>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</si>
  <si>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</si>
  <si>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</si>
  <si>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</si>
  <si>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</si>
  <si>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</si>
  <si>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</si>
  <si>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</si>
  <si>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</si>
  <si>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</si>
  <si>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</si>
  <si>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</si>
  <si>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</si>
  <si>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</si>
  <si>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</si>
  <si>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</si>
  <si>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</si>
  <si>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</si>
  <si>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</si>
  <si>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</si>
  <si>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</si>
  <si>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</si>
  <si>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</si>
  <si>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</si>
  <si>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</si>
  <si>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</si>
  <si>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</si>
  <si>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</si>
  <si>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</si>
  <si>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</si>
  <si>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</si>
  <si>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</si>
  <si>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Форум"</t>
  </si>
  <si>
    <t>ТОВ "Е.Р.С.Т.Е."</t>
  </si>
  <si>
    <t>Київ</t>
  </si>
  <si>
    <t>цінні папери (застава другої черги)</t>
  </si>
  <si>
    <t>іменні інвестиційні сертифікати</t>
  </si>
  <si>
    <t>1-0012/13/11-KL</t>
  </si>
  <si>
    <t>іменні інвестиційні сертифікати
Кількість цінних паперів, одиниць: 279 046</t>
  </si>
  <si>
    <t>Кіпр</t>
  </si>
  <si>
    <t xml:space="preserve">Консультування з питань комерційної діяльності й керування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</si>
  <si>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</si>
  <si>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</si>
  <si>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</si>
  <si>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</si>
  <si>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</si>
  <si>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</si>
  <si>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</si>
  <si>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</si>
  <si>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ТОВАРНА БІРЖА «УКРАЇНСЬКА АГРОПРОМИСЛОВА» </t>
  </si>
  <si>
    <t>http://www.fg.gov.ua/not-paying/liquidation/52-forum/6058-17102016</t>
  </si>
  <si>
    <t>http://www.fg.gov.ua/not-paying/liquidation/52-forum/7005-11112016-1</t>
  </si>
  <si>
    <t>http://www.fg.gov.ua/not-paying/liquidation/52-forum/7585-09122016-1</t>
  </si>
  <si>
    <t>http://www.fg.gov.ua/not-paying/liquidation/52-forum/8227-30122016-14</t>
  </si>
  <si>
    <t>ТОВ "ОСБП"</t>
  </si>
  <si>
    <t>http://www.fg.gov.ua/not-paying/liquidation/52-forum/11291-24042017</t>
  </si>
  <si>
    <t>http://www.fg.gov.ua/not-paying/liquidation/52-forum/12239-15052017-7</t>
  </si>
  <si>
    <t>Право вимоги за кредитними договорами 1-0012/13/11-KL, 1-0013/13/11-KL, 2-0072/13/11-KL об'єднано в один лот</t>
  </si>
  <si>
    <t>Кредитний договір (№):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</si>
  <si>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</si>
  <si>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</si>
  <si>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</si>
  <si>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</si>
  <si>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</si>
  <si>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</si>
  <si>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</si>
  <si>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</si>
  <si>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http://www.fg.gov.ua/not-paying/liquidation/52-forum/12715-31052017-6 </t>
  </si>
  <si>
    <t xml:space="preserve">http://www.fg.gov.ua/not-paying/liquidation/52-forum/13390-213 </t>
  </si>
  <si>
    <t>ТОВ «МЕРЕЖА ПУБЛІЧНИХ АУКЦІОНІВ»</t>
  </si>
  <si>
    <t>http://www.fg.gov.ua/not-paying/liquidation/52-forum/19610-21092017-4</t>
  </si>
  <si>
    <t>http://www.fg.gov.ua/not-paying/liquidation/52-forum/21356-05102017-5</t>
  </si>
  <si>
    <t>http://www.fg.gov.ua/not-paying/liquidation/52-forum/22861-20102017-14</t>
  </si>
  <si>
    <t xml:space="preserve">http://www.fg.gov.ua/not-paying/liquidation/52-forum/24244-asset-sell-id-456 </t>
  </si>
  <si>
    <t>станом на 01.04.2018 року</t>
  </si>
  <si>
    <t>не відбулися</t>
  </si>
  <si>
    <t>ЄДИНИЙ КАБІНЕТ</t>
  </si>
  <si>
    <t>http://www.fg.gov.ua/not-paying/liquidation/52-forum/33517-asset-sell-id-152766</t>
  </si>
  <si>
    <t>http://www.fg.gov.ua/not-paying/liquidation/52-forum/34860-asset-sell-id-157627</t>
  </si>
  <si>
    <t>http://www.fg.gov.ua/not-paying/liquidation/52-forum/35388-asset-sell-id-159774</t>
  </si>
  <si>
    <t>http://www.fg.gov.ua/not-paying/liquidation/52-forum/35897-asset-sell-id-162065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</si>
</sst>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47" fillId="0" borderId="0" xfId="0" applyFont="1" applyBorder="1" applyAlignment="1">
      <alignment wrapText="1"/>
    </xf>
    <xf numFmtId="177" fontId="47" fillId="0" borderId="0" xfId="0" applyNumberFormat="1" applyFont="1" applyBorder="1" applyAlignment="1">
      <alignment wrapText="1"/>
    </xf>
    <xf numFmtId="14" fontId="47" fillId="0" borderId="0" xfId="0" applyNumberFormat="1" applyFont="1" applyBorder="1" applyAlignment="1">
      <alignment wrapText="1"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5" fillId="34" borderId="10" xfId="43" applyFont="1" applyFill="1" applyBorder="1" applyAlignment="1" applyProtection="1">
      <alignment horizontal="center" wrapText="1"/>
      <protection/>
    </xf>
    <xf numFmtId="177" fontId="50" fillId="0" borderId="10" xfId="0" applyNumberFormat="1" applyFont="1" applyFill="1" applyBorder="1" applyAlignment="1">
      <alignment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34" fillId="0" borderId="0" xfId="43" applyAlignment="1" applyProtection="1">
      <alignment/>
      <protection/>
    </xf>
    <xf numFmtId="4" fontId="0" fillId="0" borderId="10" xfId="60" applyNumberFormat="1" applyFont="1" applyBorder="1" applyAlignment="1">
      <alignment/>
    </xf>
    <xf numFmtId="0" fontId="0" fillId="0" borderId="0" xfId="0" applyFont="1" applyAlignment="1">
      <alignment vertical="center"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38" fillId="0" borderId="17" xfId="0" applyFont="1" applyBorder="1" applyAlignment="1">
      <alignment wrapText="1"/>
    </xf>
    <xf numFmtId="0" fontId="0" fillId="0" borderId="0" xfId="0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.06.01\2017.06.01_&#1055;&#1072;&#1089;&#1087;&#1086;&#1088;&#1090;%20&#1041;&#1077;&#1090;&#1082;&#1086;&#1085;&#1089;&#1072;&#1083;&#1090;%201-0012_13_11-K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 Нерухомість"/>
      <sheetName val="5.3"/>
      <sheetName val="5.4"/>
      <sheetName val="ПублПасп"/>
      <sheetName val="Застава"/>
      <sheetName val="Порука"/>
      <sheetName val="КВЕД"/>
      <sheetName val="Лист1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58-17102016" TargetMode="External" /><Relationship Id="rId2" Type="http://schemas.openxmlformats.org/officeDocument/2006/relationships/hyperlink" Target="http://www.fg.gov.ua/not-paying/liquidation/52-forum/7005-11112016-1" TargetMode="External" /><Relationship Id="rId3" Type="http://schemas.openxmlformats.org/officeDocument/2006/relationships/hyperlink" Target="http://www.fg.gov.ua/not-paying/liquidation/52-forum/7585-09122016-1" TargetMode="External" /><Relationship Id="rId4" Type="http://schemas.openxmlformats.org/officeDocument/2006/relationships/hyperlink" Target="http://www.fg.gov.ua/not-paying/liquidation/52-forum/8227-30122016-14" TargetMode="External" /><Relationship Id="rId5" Type="http://schemas.openxmlformats.org/officeDocument/2006/relationships/hyperlink" Target="http://www.fg.gov.ua/not-paying/liquidation/52-forum/11291-24042017" TargetMode="External" /><Relationship Id="rId6" Type="http://schemas.openxmlformats.org/officeDocument/2006/relationships/hyperlink" Target="http://www.fg.gov.ua/not-paying/liquidation/52-forum/12239-15052017-7" TargetMode="External" /><Relationship Id="rId7" Type="http://schemas.openxmlformats.org/officeDocument/2006/relationships/hyperlink" Target="http://www.fg.gov.ua/not-paying/liquidation/52-forum/19610-21092017-4" TargetMode="External" /><Relationship Id="rId8" Type="http://schemas.openxmlformats.org/officeDocument/2006/relationships/hyperlink" Target="http://www.fg.gov.ua/not-paying/liquidation/52-forum/21356-05102017-5" TargetMode="External" /><Relationship Id="rId9" Type="http://schemas.openxmlformats.org/officeDocument/2006/relationships/hyperlink" Target="http://www.fg.gov.ua/not-paying/liquidation/52-forum/22861-20102017-14" TargetMode="External" /><Relationship Id="rId10" Type="http://schemas.openxmlformats.org/officeDocument/2006/relationships/hyperlink" Target="http://www.fg.gov.ua/not-paying/liquidation/52-forum/24244-asset-sell-id-456" TargetMode="External" /><Relationship Id="rId11" Type="http://schemas.openxmlformats.org/officeDocument/2006/relationships/hyperlink" Target="http://www.fg.gov.ua/not-paying/liquidation/52-forum/12715-31052017-6" TargetMode="External" /><Relationship Id="rId12" Type="http://schemas.openxmlformats.org/officeDocument/2006/relationships/hyperlink" Target="http://www.fg.gov.ua/not-paying/liquidation/52-forum/13390-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M10" sqref="M1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06" t="s">
        <v>2</v>
      </c>
      <c r="C1" s="107"/>
      <c r="D1" s="107"/>
      <c r="E1" s="107"/>
      <c r="F1" s="107"/>
      <c r="G1" s="107"/>
      <c r="H1" s="107"/>
      <c r="I1" s="107"/>
      <c r="J1" s="108"/>
      <c r="K1" s="4"/>
      <c r="L1" s="4"/>
      <c r="M1" s="4"/>
    </row>
    <row r="2" spans="1:13" ht="15">
      <c r="A2" s="3"/>
      <c r="B2" s="109"/>
      <c r="C2" s="110"/>
      <c r="D2" s="110"/>
      <c r="E2" s="110"/>
      <c r="F2" s="110"/>
      <c r="G2" s="110"/>
      <c r="H2" s="110"/>
      <c r="I2" s="110"/>
      <c r="J2" s="111"/>
      <c r="K2" s="4"/>
      <c r="L2" s="4"/>
      <c r="M2" s="4"/>
    </row>
    <row r="3" spans="1:13" ht="15.75">
      <c r="A3" s="3"/>
      <c r="B3" s="20" t="s">
        <v>3</v>
      </c>
      <c r="C3" s="112" t="s">
        <v>93</v>
      </c>
      <c r="D3" s="113"/>
      <c r="E3" s="114"/>
      <c r="F3" s="114"/>
      <c r="G3" s="114"/>
      <c r="H3" s="114"/>
      <c r="I3" s="114"/>
      <c r="J3" s="115"/>
      <c r="K3" s="4"/>
      <c r="L3" s="4"/>
      <c r="M3" s="4"/>
    </row>
    <row r="4" spans="1:13" ht="15">
      <c r="A4" s="3"/>
      <c r="B4" s="82" t="s">
        <v>14</v>
      </c>
      <c r="C4" s="116"/>
      <c r="D4" s="5"/>
      <c r="E4" s="83" t="s">
        <v>16</v>
      </c>
      <c r="F4" s="117"/>
      <c r="G4" s="117"/>
      <c r="H4" s="117"/>
      <c r="I4" s="117"/>
      <c r="J4" s="117"/>
      <c r="K4" s="4"/>
      <c r="L4" s="4"/>
      <c r="M4" s="4"/>
    </row>
    <row r="5" spans="1:10" ht="15">
      <c r="A5" s="3"/>
      <c r="B5" s="31" t="s">
        <v>40</v>
      </c>
      <c r="C5" s="19" t="s">
        <v>51</v>
      </c>
      <c r="D5" s="6"/>
      <c r="E5" s="93" t="s">
        <v>18</v>
      </c>
      <c r="F5" s="95"/>
      <c r="G5" s="105" t="s">
        <v>10</v>
      </c>
      <c r="H5" s="95"/>
      <c r="I5" s="99" t="s">
        <v>44</v>
      </c>
      <c r="J5" s="100" t="s">
        <v>0</v>
      </c>
    </row>
    <row r="6" spans="1:10" ht="15">
      <c r="A6" s="3"/>
      <c r="B6" s="32" t="s">
        <v>77</v>
      </c>
      <c r="C6" s="19" t="s">
        <v>56</v>
      </c>
      <c r="D6" s="6"/>
      <c r="E6" s="104" t="s">
        <v>48</v>
      </c>
      <c r="F6" s="94"/>
      <c r="G6" s="95"/>
      <c r="H6" s="124">
        <f>H11+I11</f>
        <v>31244593.18</v>
      </c>
      <c r="I6" s="88"/>
      <c r="J6" s="101"/>
    </row>
    <row r="7" spans="1:10" ht="15">
      <c r="A7" s="3"/>
      <c r="B7" s="32" t="s">
        <v>41</v>
      </c>
      <c r="C7" s="19" t="s">
        <v>9</v>
      </c>
      <c r="D7" s="6"/>
      <c r="E7" s="93" t="s">
        <v>19</v>
      </c>
      <c r="F7" s="94"/>
      <c r="G7" s="95"/>
      <c r="H7" s="21">
        <v>1476</v>
      </c>
      <c r="I7" s="88"/>
      <c r="J7" s="102"/>
    </row>
    <row r="8" spans="1:10" ht="45">
      <c r="A8" s="3"/>
      <c r="B8" s="32" t="s">
        <v>42</v>
      </c>
      <c r="C8" s="64" t="s">
        <v>59</v>
      </c>
      <c r="D8" s="6"/>
      <c r="E8" s="93" t="s">
        <v>34</v>
      </c>
      <c r="F8" s="94"/>
      <c r="G8" s="95"/>
      <c r="H8" s="33" t="s">
        <v>0</v>
      </c>
      <c r="I8" s="89"/>
      <c r="J8" s="103"/>
    </row>
    <row r="9" spans="1:10" ht="36" customHeight="1">
      <c r="A9" s="3"/>
      <c r="B9" s="32" t="s">
        <v>45</v>
      </c>
      <c r="C9" s="19" t="s">
        <v>1</v>
      </c>
      <c r="D9" s="6"/>
      <c r="E9" s="90" t="s">
        <v>35</v>
      </c>
      <c r="F9" s="90" t="s">
        <v>36</v>
      </c>
      <c r="G9" s="118" t="s">
        <v>4</v>
      </c>
      <c r="H9" s="90" t="s">
        <v>46</v>
      </c>
      <c r="I9" s="90" t="s">
        <v>47</v>
      </c>
      <c r="J9" s="90" t="s">
        <v>5</v>
      </c>
    </row>
    <row r="10" spans="1:10" ht="31.5" customHeight="1">
      <c r="A10" s="3"/>
      <c r="B10" s="96" t="s">
        <v>43</v>
      </c>
      <c r="C10" s="87" t="s">
        <v>53</v>
      </c>
      <c r="D10" s="6"/>
      <c r="E10" s="91"/>
      <c r="F10" s="91"/>
      <c r="G10" s="119"/>
      <c r="H10" s="91"/>
      <c r="I10" s="91"/>
      <c r="J10" s="91"/>
    </row>
    <row r="11" spans="1:10" ht="15">
      <c r="A11" s="3"/>
      <c r="B11" s="97"/>
      <c r="C11" s="88"/>
      <c r="D11" s="6"/>
      <c r="E11" s="22">
        <v>41353</v>
      </c>
      <c r="F11" s="22">
        <v>41712</v>
      </c>
      <c r="G11" s="23">
        <v>980</v>
      </c>
      <c r="H11" s="24">
        <v>14713499.2</v>
      </c>
      <c r="I11" s="24">
        <v>16531093.98</v>
      </c>
      <c r="J11" s="25">
        <v>0.221</v>
      </c>
    </row>
    <row r="12" spans="1:10" ht="15">
      <c r="A12" s="3"/>
      <c r="B12" s="97"/>
      <c r="C12" s="88"/>
      <c r="D12" s="10"/>
      <c r="E12" s="22" t="s">
        <v>11</v>
      </c>
      <c r="F12" s="22" t="s">
        <v>11</v>
      </c>
      <c r="G12" s="23" t="s">
        <v>11</v>
      </c>
      <c r="H12" s="24" t="s">
        <v>11</v>
      </c>
      <c r="I12" s="24" t="s">
        <v>11</v>
      </c>
      <c r="J12" s="25" t="s">
        <v>11</v>
      </c>
    </row>
    <row r="13" spans="1:10" ht="15">
      <c r="A13" s="3"/>
      <c r="B13" s="98"/>
      <c r="C13" s="89"/>
      <c r="D13" s="10"/>
      <c r="E13" s="22" t="s">
        <v>11</v>
      </c>
      <c r="F13" s="22" t="s">
        <v>11</v>
      </c>
      <c r="G13" s="23" t="s">
        <v>11</v>
      </c>
      <c r="H13" s="24" t="s">
        <v>11</v>
      </c>
      <c r="I13" s="24" t="s">
        <v>11</v>
      </c>
      <c r="J13" s="25" t="s">
        <v>11</v>
      </c>
    </row>
    <row r="14" spans="1:10" ht="15">
      <c r="A14" s="3"/>
      <c r="B14" s="34"/>
      <c r="C14" s="35"/>
      <c r="D14" s="10"/>
      <c r="E14" s="27"/>
      <c r="F14" s="27"/>
      <c r="G14" s="28"/>
      <c r="H14" s="29"/>
      <c r="I14" s="29"/>
      <c r="J14" s="30"/>
    </row>
    <row r="15" spans="1:10" ht="15">
      <c r="A15" s="3"/>
      <c r="B15" s="82" t="s">
        <v>15</v>
      </c>
      <c r="C15" s="83"/>
      <c r="D15" s="36"/>
      <c r="E15" s="84" t="s">
        <v>17</v>
      </c>
      <c r="F15" s="85"/>
      <c r="G15" s="85"/>
      <c r="H15" s="85"/>
      <c r="I15" s="85"/>
      <c r="J15" s="86"/>
    </row>
    <row r="16" spans="1:10" ht="30">
      <c r="A16" s="3"/>
      <c r="B16" s="37" t="s">
        <v>13</v>
      </c>
      <c r="C16" s="44" t="s">
        <v>1</v>
      </c>
      <c r="D16" s="7"/>
      <c r="E16" s="80" t="s">
        <v>27</v>
      </c>
      <c r="F16" s="81"/>
      <c r="G16" s="46" t="s">
        <v>37</v>
      </c>
      <c r="H16" s="46" t="s">
        <v>38</v>
      </c>
      <c r="I16" s="46" t="s">
        <v>6</v>
      </c>
      <c r="J16" s="38"/>
    </row>
    <row r="17" spans="1:10" ht="16.5" customHeight="1">
      <c r="A17" s="3"/>
      <c r="B17" s="32" t="s">
        <v>28</v>
      </c>
      <c r="C17" s="45">
        <v>41739</v>
      </c>
      <c r="D17" s="8"/>
      <c r="E17" s="76" t="s">
        <v>20</v>
      </c>
      <c r="F17" s="77"/>
      <c r="G17" s="52"/>
      <c r="H17" s="52"/>
      <c r="I17" s="39"/>
      <c r="J17" s="40"/>
    </row>
    <row r="18" spans="1:10" ht="15">
      <c r="A18" s="3"/>
      <c r="B18" s="32" t="s">
        <v>29</v>
      </c>
      <c r="C18" s="45">
        <v>41845</v>
      </c>
      <c r="D18" s="8"/>
      <c r="E18" s="76" t="s">
        <v>21</v>
      </c>
      <c r="F18" s="77"/>
      <c r="G18" s="52"/>
      <c r="H18" s="52"/>
      <c r="I18" s="39"/>
      <c r="J18" s="40"/>
    </row>
    <row r="19" spans="1:10" ht="15">
      <c r="A19" s="3"/>
      <c r="B19" s="32" t="s">
        <v>30</v>
      </c>
      <c r="C19" s="65" t="s">
        <v>7</v>
      </c>
      <c r="D19" s="8"/>
      <c r="E19" s="76" t="s">
        <v>22</v>
      </c>
      <c r="F19" s="77"/>
      <c r="G19" s="52"/>
      <c r="H19" s="52"/>
      <c r="I19" s="39"/>
      <c r="J19" s="40"/>
    </row>
    <row r="20" spans="1:10" ht="15">
      <c r="A20" s="3"/>
      <c r="B20" s="32" t="s">
        <v>31</v>
      </c>
      <c r="C20" s="44" t="s">
        <v>0</v>
      </c>
      <c r="D20" s="8"/>
      <c r="E20" s="76" t="s">
        <v>23</v>
      </c>
      <c r="F20" s="77"/>
      <c r="G20" s="52"/>
      <c r="H20" s="52"/>
      <c r="I20" s="39"/>
      <c r="J20" s="40"/>
    </row>
    <row r="21" spans="1:10" ht="15">
      <c r="A21" s="3"/>
      <c r="B21" s="32" t="s">
        <v>32</v>
      </c>
      <c r="C21" s="45">
        <v>42702</v>
      </c>
      <c r="D21" s="8"/>
      <c r="E21" s="76" t="s">
        <v>25</v>
      </c>
      <c r="F21" s="77"/>
      <c r="G21" s="52"/>
      <c r="H21" s="52"/>
      <c r="I21" s="39"/>
      <c r="J21" s="40"/>
    </row>
    <row r="22" spans="1:10" ht="15" customHeight="1">
      <c r="A22" s="3"/>
      <c r="B22" s="32" t="s">
        <v>33</v>
      </c>
      <c r="C22" s="44" t="s">
        <v>0</v>
      </c>
      <c r="D22" s="8"/>
      <c r="E22" s="76" t="s">
        <v>24</v>
      </c>
      <c r="F22" s="77"/>
      <c r="G22" s="52"/>
      <c r="H22" s="52"/>
      <c r="I22" s="39"/>
      <c r="J22" s="40"/>
    </row>
    <row r="23" spans="1:10" ht="30.75" customHeight="1">
      <c r="A23" s="3"/>
      <c r="B23" s="32" t="s">
        <v>39</v>
      </c>
      <c r="C23" s="45">
        <v>42893</v>
      </c>
      <c r="D23" s="8"/>
      <c r="E23" s="76" t="s">
        <v>26</v>
      </c>
      <c r="F23" s="77"/>
      <c r="G23" s="63"/>
      <c r="H23" s="63">
        <v>279046000</v>
      </c>
      <c r="I23" s="62" t="s">
        <v>55</v>
      </c>
      <c r="J23" s="40"/>
    </row>
    <row r="24" spans="1:10" ht="15">
      <c r="A24" s="1"/>
      <c r="B24" s="53"/>
      <c r="C24" s="53"/>
      <c r="D24" s="53"/>
      <c r="E24" s="92" t="s">
        <v>12</v>
      </c>
      <c r="F24" s="77"/>
      <c r="G24" s="18"/>
      <c r="H24" s="18">
        <v>279046000</v>
      </c>
      <c r="I24" s="42"/>
      <c r="J24" s="43"/>
    </row>
    <row r="25" spans="1:10" ht="15">
      <c r="A25" s="1"/>
      <c r="B25" s="53"/>
      <c r="C25" s="53"/>
      <c r="D25" s="53"/>
      <c r="E25" s="54"/>
      <c r="F25" s="54"/>
      <c r="G25" s="48"/>
      <c r="H25" s="48"/>
      <c r="I25" s="48"/>
      <c r="J25" s="48"/>
    </row>
    <row r="26" spans="1:10" ht="30">
      <c r="A26" s="1"/>
      <c r="B26" s="55" t="s">
        <v>49</v>
      </c>
      <c r="C26" s="56" t="s">
        <v>8</v>
      </c>
      <c r="D26" s="57"/>
      <c r="E26" s="58" t="s">
        <v>50</v>
      </c>
      <c r="F26" s="54"/>
      <c r="G26" s="48"/>
      <c r="H26" s="48"/>
      <c r="I26" s="48"/>
      <c r="J26" s="48"/>
    </row>
    <row r="27" spans="1:10" ht="15">
      <c r="A27" s="1"/>
      <c r="B27" s="59" t="s">
        <v>52</v>
      </c>
      <c r="C27" s="60">
        <v>42156</v>
      </c>
      <c r="D27" s="11"/>
      <c r="E27" s="61">
        <v>4855795</v>
      </c>
      <c r="F27" s="54"/>
      <c r="G27" s="48"/>
      <c r="H27" s="48"/>
      <c r="I27" s="48"/>
      <c r="J27" s="48"/>
    </row>
    <row r="28" spans="1:10" ht="15">
      <c r="A28" s="1"/>
      <c r="B28" s="53"/>
      <c r="C28" s="53"/>
      <c r="D28" s="53"/>
      <c r="E28" s="54"/>
      <c r="F28" s="54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>
      <c r="A30" s="1"/>
      <c r="B30" s="78"/>
      <c r="C30" s="79"/>
      <c r="D30" s="12"/>
      <c r="E30" s="12"/>
      <c r="F30" s="12"/>
      <c r="H30" s="12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  <mergeCell ref="E19:F19"/>
    <mergeCell ref="H9:H10"/>
    <mergeCell ref="I5:I8"/>
    <mergeCell ref="J5:J8"/>
    <mergeCell ref="E6:G6"/>
    <mergeCell ref="E7:G7"/>
    <mergeCell ref="G5:H5"/>
    <mergeCell ref="E18:F18"/>
    <mergeCell ref="C10:C13"/>
    <mergeCell ref="E20:F20"/>
    <mergeCell ref="I9:I10"/>
    <mergeCell ref="E17:F17"/>
    <mergeCell ref="E24:F24"/>
    <mergeCell ref="E8:G8"/>
    <mergeCell ref="E23:F23"/>
    <mergeCell ref="E22:F22"/>
    <mergeCell ref="E21:F21"/>
    <mergeCell ref="B30:C30"/>
    <mergeCell ref="E16:F16"/>
    <mergeCell ref="B15:C15"/>
    <mergeCell ref="E15:J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2" t="s">
        <v>78</v>
      </c>
    </row>
    <row r="2" spans="1:23" ht="15">
      <c r="A2" s="13" t="s">
        <v>79</v>
      </c>
      <c r="B2" s="14" t="s">
        <v>58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5">
      <c r="A3" s="9" t="s">
        <v>80</v>
      </c>
      <c r="B3" s="16">
        <v>279046000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3" ht="15">
      <c r="A4" s="9" t="s">
        <v>81</v>
      </c>
      <c r="B4" s="17" t="s">
        <v>11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">
      <c r="A5" s="9" t="s">
        <v>82</v>
      </c>
      <c r="B5" s="16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ht="22.5">
      <c r="A6" s="9" t="s">
        <v>83</v>
      </c>
      <c r="B6" s="14" t="s">
        <v>54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s="26" customFormat="1" ht="23.25">
      <c r="A7" s="15" t="s">
        <v>84</v>
      </c>
      <c r="B7" s="14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33.75">
      <c r="A8" s="15" t="s">
        <v>85</v>
      </c>
      <c r="B8" s="14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15.140625" style="0" customWidth="1"/>
    <col min="6" max="6" width="57.140625" style="0" customWidth="1"/>
  </cols>
  <sheetData>
    <row r="1" spans="1:3" ht="15">
      <c r="A1" s="120" t="s">
        <v>49</v>
      </c>
      <c r="B1" s="120"/>
      <c r="C1" s="66" t="str">
        <f>'[1]5.1.'!C8</f>
        <v>ТОВ "Е.Р.С.Т.Е."</v>
      </c>
    </row>
    <row r="2" spans="1:3" ht="15">
      <c r="A2" s="120" t="s">
        <v>8</v>
      </c>
      <c r="B2" s="120"/>
      <c r="C2" s="67">
        <f>'[1]5.1.'!C9</f>
        <v>42156</v>
      </c>
    </row>
    <row r="3" spans="1:6" ht="15" customHeight="1">
      <c r="A3" s="120" t="s">
        <v>60</v>
      </c>
      <c r="B3" s="120"/>
      <c r="C3" s="68">
        <v>4855795</v>
      </c>
      <c r="D3" s="122" t="s">
        <v>76</v>
      </c>
      <c r="E3" s="123"/>
      <c r="F3" s="123"/>
    </row>
    <row r="6" spans="1:6" ht="15">
      <c r="A6" s="121" t="s">
        <v>61</v>
      </c>
      <c r="B6" s="121"/>
      <c r="C6" s="121"/>
      <c r="D6" s="121"/>
      <c r="E6" s="121"/>
      <c r="F6" s="121"/>
    </row>
    <row r="7" spans="1:6" ht="15">
      <c r="A7" s="69" t="s">
        <v>62</v>
      </c>
      <c r="B7" s="69" t="s">
        <v>63</v>
      </c>
      <c r="C7" s="69" t="s">
        <v>64</v>
      </c>
      <c r="D7" s="69" t="s">
        <v>65</v>
      </c>
      <c r="E7" s="69" t="s">
        <v>66</v>
      </c>
      <c r="F7" s="69" t="s">
        <v>67</v>
      </c>
    </row>
    <row r="8" spans="1:7" ht="15">
      <c r="A8" s="69">
        <v>1</v>
      </c>
      <c r="B8" s="70">
        <v>42660</v>
      </c>
      <c r="C8" s="74">
        <v>70659561</v>
      </c>
      <c r="D8" s="72"/>
      <c r="E8" s="71" t="s">
        <v>94</v>
      </c>
      <c r="F8" s="69" t="s">
        <v>68</v>
      </c>
      <c r="G8" s="73" t="s">
        <v>69</v>
      </c>
    </row>
    <row r="9" spans="1:7" ht="15">
      <c r="A9" s="69">
        <v>2</v>
      </c>
      <c r="B9" s="70">
        <v>42685</v>
      </c>
      <c r="C9" s="74">
        <v>63593604.9</v>
      </c>
      <c r="D9" s="72"/>
      <c r="E9" s="71" t="s">
        <v>94</v>
      </c>
      <c r="F9" s="69" t="s">
        <v>68</v>
      </c>
      <c r="G9" s="73" t="s">
        <v>70</v>
      </c>
    </row>
    <row r="10" spans="1:7" ht="15">
      <c r="A10" s="69">
        <v>3</v>
      </c>
      <c r="B10" s="70">
        <v>42713</v>
      </c>
      <c r="C10" s="74">
        <v>56527648.8</v>
      </c>
      <c r="D10" s="72"/>
      <c r="E10" s="71" t="s">
        <v>94</v>
      </c>
      <c r="F10" s="69" t="s">
        <v>68</v>
      </c>
      <c r="G10" s="73" t="s">
        <v>71</v>
      </c>
    </row>
    <row r="11" spans="1:7" ht="15">
      <c r="A11" s="69">
        <v>4</v>
      </c>
      <c r="B11" s="70">
        <v>42734</v>
      </c>
      <c r="C11" s="74">
        <v>49461692.7</v>
      </c>
      <c r="D11" s="72"/>
      <c r="E11" s="71" t="s">
        <v>94</v>
      </c>
      <c r="F11" s="69" t="s">
        <v>68</v>
      </c>
      <c r="G11" s="73" t="s">
        <v>72</v>
      </c>
    </row>
    <row r="12" spans="1:7" ht="15">
      <c r="A12" s="69">
        <v>5</v>
      </c>
      <c r="B12" s="70">
        <v>42849</v>
      </c>
      <c r="C12" s="74">
        <v>44515523.43</v>
      </c>
      <c r="D12" s="72"/>
      <c r="E12" s="71" t="s">
        <v>94</v>
      </c>
      <c r="F12" s="69" t="s">
        <v>73</v>
      </c>
      <c r="G12" s="73" t="s">
        <v>74</v>
      </c>
    </row>
    <row r="13" spans="1:7" ht="15">
      <c r="A13" s="69">
        <v>6</v>
      </c>
      <c r="B13" s="70">
        <v>42870</v>
      </c>
      <c r="C13" s="74">
        <v>40063971.09</v>
      </c>
      <c r="D13" s="72"/>
      <c r="E13" s="71" t="s">
        <v>94</v>
      </c>
      <c r="F13" s="69" t="s">
        <v>73</v>
      </c>
      <c r="G13" s="73" t="s">
        <v>75</v>
      </c>
    </row>
    <row r="14" spans="1:7" ht="15">
      <c r="A14" s="69">
        <v>7</v>
      </c>
      <c r="B14" s="70">
        <v>42886</v>
      </c>
      <c r="C14" s="74">
        <v>35512418.74</v>
      </c>
      <c r="D14" s="72"/>
      <c r="E14" s="71" t="s">
        <v>94</v>
      </c>
      <c r="F14" s="69" t="s">
        <v>73</v>
      </c>
      <c r="G14" s="73" t="s">
        <v>86</v>
      </c>
    </row>
    <row r="15" spans="1:7" ht="15">
      <c r="A15" s="69">
        <v>8</v>
      </c>
      <c r="B15" s="70">
        <v>42905</v>
      </c>
      <c r="C15" s="74">
        <v>31160866.4</v>
      </c>
      <c r="D15" s="72"/>
      <c r="E15" s="71" t="s">
        <v>94</v>
      </c>
      <c r="F15" s="69" t="s">
        <v>73</v>
      </c>
      <c r="G15" s="73" t="s">
        <v>87</v>
      </c>
    </row>
    <row r="16" spans="1:7" ht="15">
      <c r="A16" s="69">
        <v>9</v>
      </c>
      <c r="B16" s="70">
        <v>42999</v>
      </c>
      <c r="C16" s="74">
        <v>28044779.76</v>
      </c>
      <c r="D16" s="72"/>
      <c r="E16" s="71" t="s">
        <v>94</v>
      </c>
      <c r="F16" s="75" t="s">
        <v>88</v>
      </c>
      <c r="G16" s="73" t="s">
        <v>89</v>
      </c>
    </row>
    <row r="17" spans="1:7" ht="15">
      <c r="A17" s="69">
        <v>10</v>
      </c>
      <c r="B17" s="70">
        <v>43013</v>
      </c>
      <c r="C17" s="74">
        <v>25240301.78</v>
      </c>
      <c r="D17" s="72"/>
      <c r="E17" s="71" t="s">
        <v>94</v>
      </c>
      <c r="F17" s="75" t="s">
        <v>88</v>
      </c>
      <c r="G17" s="73" t="s">
        <v>90</v>
      </c>
    </row>
    <row r="18" spans="1:7" ht="15">
      <c r="A18" s="69">
        <v>11</v>
      </c>
      <c r="B18" s="70">
        <v>43028</v>
      </c>
      <c r="C18" s="74">
        <v>22435823.81</v>
      </c>
      <c r="D18" s="72"/>
      <c r="E18" s="71" t="s">
        <v>94</v>
      </c>
      <c r="F18" s="75" t="s">
        <v>88</v>
      </c>
      <c r="G18" s="73" t="s">
        <v>91</v>
      </c>
    </row>
    <row r="19" spans="1:7" ht="15">
      <c r="A19" s="69">
        <v>12</v>
      </c>
      <c r="B19" s="70">
        <v>43042</v>
      </c>
      <c r="C19" s="74">
        <v>19631345.83</v>
      </c>
      <c r="D19" s="72"/>
      <c r="E19" s="71" t="s">
        <v>94</v>
      </c>
      <c r="F19" s="75" t="s">
        <v>88</v>
      </c>
      <c r="G19" s="73" t="s">
        <v>92</v>
      </c>
    </row>
    <row r="20" spans="1:7" ht="15">
      <c r="A20" s="69">
        <v>13</v>
      </c>
      <c r="B20" s="70">
        <v>43161</v>
      </c>
      <c r="C20" s="125">
        <v>17668211.25</v>
      </c>
      <c r="D20" s="72"/>
      <c r="E20" s="71" t="s">
        <v>94</v>
      </c>
      <c r="F20" s="69" t="s">
        <v>95</v>
      </c>
      <c r="G20" t="s">
        <v>96</v>
      </c>
    </row>
    <row r="21" spans="1:7" ht="15">
      <c r="A21" s="69">
        <v>14</v>
      </c>
      <c r="B21" s="126">
        <v>43173</v>
      </c>
      <c r="C21" s="125">
        <v>15901390.13</v>
      </c>
      <c r="D21" s="72"/>
      <c r="E21" s="71" t="s">
        <v>94</v>
      </c>
      <c r="F21" s="69" t="s">
        <v>95</v>
      </c>
      <c r="G21" t="s">
        <v>97</v>
      </c>
    </row>
    <row r="22" spans="1:7" ht="15">
      <c r="A22" s="69">
        <v>15</v>
      </c>
      <c r="B22" s="126">
        <v>43182</v>
      </c>
      <c r="C22" s="125">
        <v>14134569</v>
      </c>
      <c r="D22" s="72"/>
      <c r="E22" s="71" t="s">
        <v>94</v>
      </c>
      <c r="F22" s="69" t="s">
        <v>95</v>
      </c>
      <c r="G22" t="s">
        <v>98</v>
      </c>
    </row>
    <row r="23" spans="1:7" ht="15">
      <c r="A23" s="69">
        <v>16</v>
      </c>
      <c r="B23" s="126">
        <v>43193</v>
      </c>
      <c r="C23" s="125">
        <v>12367747.88</v>
      </c>
      <c r="D23" s="69"/>
      <c r="E23" s="71" t="s">
        <v>94</v>
      </c>
      <c r="F23" s="69" t="s">
        <v>95</v>
      </c>
      <c r="G23" t="s">
        <v>99</v>
      </c>
    </row>
  </sheetData>
  <sheetProtection/>
  <mergeCells count="5">
    <mergeCell ref="A1:B1"/>
    <mergeCell ref="A2:B2"/>
    <mergeCell ref="A3:B3"/>
    <mergeCell ref="A6:F6"/>
    <mergeCell ref="D3:F3"/>
  </mergeCells>
  <hyperlinks>
    <hyperlink ref="G8" r:id="rId1" display="http://www.fg.gov.ua/not-paying/liquidation/52-forum/6058-17102016"/>
    <hyperlink ref="G9" r:id="rId2" display="http://www.fg.gov.ua/not-paying/liquidation/52-forum/7005-11112016-1"/>
    <hyperlink ref="G10" r:id="rId3" display="http://www.fg.gov.ua/not-paying/liquidation/52-forum/7585-09122016-1"/>
    <hyperlink ref="G11" r:id="rId4" display="http://www.fg.gov.ua/not-paying/liquidation/52-forum/8227-30122016-14"/>
    <hyperlink ref="G12" r:id="rId5" display="http://www.fg.gov.ua/not-paying/liquidation/52-forum/11291-24042017"/>
    <hyperlink ref="G13" r:id="rId6" display="http://www.fg.gov.ua/not-paying/liquidation/52-forum/12239-15052017-7"/>
    <hyperlink ref="G16" r:id="rId7" display="http://www.fg.gov.ua/not-paying/liquidation/52-forum/19610-21092017-4"/>
    <hyperlink ref="G17" r:id="rId8" display="http://www.fg.gov.ua/not-paying/liquidation/52-forum/21356-05102017-5"/>
    <hyperlink ref="G18" r:id="rId9" display="http://www.fg.gov.ua/not-paying/liquidation/52-forum/22861-20102017-14"/>
    <hyperlink ref="G19" r:id="rId10" display="http://www.fg.gov.ua/not-paying/liquidation/52-forum/24244-asset-sell-id-456 "/>
    <hyperlink ref="G14" r:id="rId11" display="http://www.fg.gov.ua/not-paying/liquidation/52-forum/12715-31052017-6 "/>
    <hyperlink ref="G15" r:id="rId12" display="http://www.fg.gov.ua/not-paying/liquidation/52-forum/13390-213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2018-04-25T13:16:39Z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