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ППА_застава" sheetId="3" r:id="rId3"/>
    <sheet name="Журнал тогів" sheetId="4" r:id="rId4"/>
  </sheets>
  <definedNames/>
  <calcPr fullCalcOnLoad="1"/>
</workbook>
</file>

<file path=xl/sharedStrings.xml><?xml version="1.0" encoding="utf-8"?>
<sst xmlns="http://schemas.openxmlformats.org/spreadsheetml/2006/main" count="114" uniqueCount="88">
  <si>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</si>
  <si>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</si>
  <si>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</si>
  <si>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</si>
  <si>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</si>
  <si>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</si>
  <si>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</si>
  <si>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</si>
  <si>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
див. вкладку ППА_застава</t>
  </si>
  <si>
    <t>Поточна стадія претензійно-позовної роботи</t>
  </si>
  <si>
    <t>В наявності виконавчі листи. Кінцева дата подачі їх до ДВС  - 17.02.2017 р</t>
  </si>
  <si>
    <t>МФО банку</t>
  </si>
  <si>
    <t>300001</t>
  </si>
  <si>
    <t>Діє закон про мораторій на стягнення майна (так / ні)</t>
  </si>
  <si>
    <t>Ні</t>
  </si>
  <si>
    <t>Опис претензійно-позовної роботи</t>
  </si>
  <si>
    <t>Номер кредитного договору</t>
  </si>
  <si>
    <t>IKIZG.32354.001</t>
  </si>
  <si>
    <t>Дата отримання кредиту</t>
  </si>
  <si>
    <t>13.04.2012</t>
  </si>
  <si>
    <t>Номер договору застави</t>
  </si>
  <si>
    <t>декілька застав</t>
  </si>
  <si>
    <t>Дата погашення кредиту</t>
  </si>
  <si>
    <t>12.04.2022</t>
  </si>
  <si>
    <t>Тип застави</t>
  </si>
  <si>
    <t>Валюта кредиту</t>
  </si>
  <si>
    <t>980</t>
  </si>
  <si>
    <t>Опис застави</t>
  </si>
  <si>
    <t>Сума видачі (у валюті кредиту)</t>
  </si>
  <si>
    <t>482000</t>
  </si>
  <si>
    <t>Ставка відсотків</t>
  </si>
  <si>
    <t>22 %</t>
  </si>
  <si>
    <t>Ставка комісій</t>
  </si>
  <si>
    <t>Тип кредитного продукту</t>
  </si>
  <si>
    <t>Потреб. кредитование под залог недвижимости.
Гривна</t>
  </si>
  <si>
    <t>Цільове призначення</t>
  </si>
  <si>
    <t>придбання житла на вторинному ринку</t>
  </si>
  <si>
    <t>Регіон видачі (область)</t>
  </si>
  <si>
    <t>АР Крим</t>
  </si>
  <si>
    <t>Застава реалізована (так / ні)</t>
  </si>
  <si>
    <t>Зона АТО або Крим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</si>
  <si>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</si>
  <si>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</si>
  <si>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</si>
  <si>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</si>
  <si>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</si>
  <si>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так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</si>
  <si>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</si>
  <si>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</si>
  <si>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</si>
  <si>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</si>
  <si>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</si>
  <si>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</si>
  <si>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</si>
  <si>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</si>
  <si>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</si>
  <si>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</si>
  <si>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</si>
  <si>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</si>
  <si>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</si>
  <si>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</si>
  <si>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</si>
  <si>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15.01.2014</t>
  </si>
  <si>
    <t>Оціночна вартість кредиту, грн</t>
  </si>
  <si>
    <t>** Інтерактивне посилання на інформацію про усі об`єкти застави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</si>
  <si>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</si>
  <si>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</si>
  <si>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</si>
  <si>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</si>
  <si>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</si>
  <si>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</si>
  <si>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</si>
  <si>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ZXR019521.32354.002</t>
  </si>
  <si>
    <t>ZXR039523.32354.003</t>
  </si>
  <si>
    <t>квартира</t>
  </si>
  <si>
    <t>нежитлові приміщення</t>
  </si>
  <si>
    <t>Двокімнатна квартира. Адреса: АР Крим, м. Сімферополь, вул. Ростовська,
б. 19а.  Загальна площа - 68,1 кв.м., житлова
площа - 44,4 кв.м.</t>
  </si>
  <si>
    <t>Нежитлові приміщення загальною площею 87.5 кв.м., що розташовні за адресою: АР Крим, м. Сімферополь, вул. Ростовська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</si>
  <si>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</si>
  <si>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</si>
  <si>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</si>
  <si>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</si>
  <si>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</si>
  <si>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</si>
  <si>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</si>
  <si>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Українська енергетична біржа</t>
  </si>
  <si>
    <t>Детальна інформація буде надана після підписання договору про нерозголошення конфіденційної информації</t>
  </si>
  <si>
    <t>спільний лот по КД IKIZG.32354.001 та ICKGMCUI.32354.005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</si>
</sst>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14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vertical="center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/>
      <protection/>
    </xf>
    <xf numFmtId="1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7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>
      <alignment/>
      <protection/>
    </xf>
    <xf numFmtId="0" fontId="1" fillId="0" borderId="0" xfId="33">
      <alignment/>
      <protection/>
    </xf>
    <xf numFmtId="0" fontId="5" fillId="33" borderId="23" xfId="33" applyFont="1" applyFill="1" applyBorder="1" applyAlignment="1">
      <alignment horizontal="center" vertical="center" wrapText="1"/>
      <protection/>
    </xf>
    <xf numFmtId="0" fontId="5" fillId="33" borderId="24" xfId="33" applyFont="1" applyFill="1" applyBorder="1" applyAlignment="1">
      <alignment horizontal="center" vertical="center" wrapText="1"/>
      <protection/>
    </xf>
    <xf numFmtId="0" fontId="2" fillId="0" borderId="25" xfId="33" applyFont="1" applyFill="1" applyBorder="1" applyAlignment="1">
      <alignment vertical="center"/>
      <protection/>
    </xf>
    <xf numFmtId="49" fontId="2" fillId="0" borderId="26" xfId="33" applyNumberFormat="1" applyFont="1" applyFill="1" applyBorder="1" applyAlignment="1">
      <alignment horizontal="right" vertical="center" wrapText="1"/>
      <protection/>
    </xf>
    <xf numFmtId="0" fontId="1" fillId="0" borderId="0" xfId="33" applyFont="1">
      <alignment/>
      <protection/>
    </xf>
    <xf numFmtId="0" fontId="2" fillId="0" borderId="27" xfId="33" applyFont="1" applyFill="1" applyBorder="1" applyAlignment="1">
      <alignment horizontal="left" vertical="center" wrapText="1"/>
      <protection/>
    </xf>
    <xf numFmtId="49" fontId="2" fillId="0" borderId="28" xfId="33" applyNumberFormat="1" applyFont="1" applyFill="1" applyBorder="1" applyAlignment="1">
      <alignment horizontal="right" vertical="center" wrapText="1"/>
      <protection/>
    </xf>
    <xf numFmtId="0" fontId="2" fillId="0" borderId="27" xfId="33" applyFont="1" applyFill="1" applyBorder="1" applyAlignment="1">
      <alignment vertical="center"/>
      <protection/>
    </xf>
    <xf numFmtId="0" fontId="2" fillId="0" borderId="27" xfId="33" applyFont="1" applyFill="1" applyBorder="1" applyAlignment="1">
      <alignment vertical="center" wrapText="1"/>
      <protection/>
    </xf>
    <xf numFmtId="0" fontId="2" fillId="0" borderId="28" xfId="33" applyNumberFormat="1" applyFont="1" applyFill="1" applyBorder="1" applyAlignment="1">
      <alignment horizontal="right" vertical="center" wrapText="1"/>
      <protection/>
    </xf>
    <xf numFmtId="0" fontId="2" fillId="0" borderId="29" xfId="33" applyFont="1" applyFill="1" applyBorder="1" applyAlignment="1">
      <alignment horizontal="left" vertical="center" wrapText="1"/>
      <protection/>
    </xf>
    <xf numFmtId="164" fontId="2" fillId="0" borderId="30" xfId="33" applyNumberFormat="1" applyFont="1" applyFill="1" applyBorder="1" applyAlignment="1">
      <alignment horizontal="right" vertical="center" wrapText="1"/>
      <protection/>
    </xf>
    <xf numFmtId="1" fontId="10" fillId="0" borderId="23" xfId="33" applyNumberFormat="1" applyFont="1" applyBorder="1" applyAlignment="1">
      <alignment horizontal="center" vertical="center" wrapText="1"/>
      <protection/>
    </xf>
    <xf numFmtId="14" fontId="10" fillId="0" borderId="24" xfId="33" applyNumberFormat="1" applyFont="1" applyBorder="1" applyAlignment="1">
      <alignment horizontal="center" vertical="center" wrapText="1"/>
      <protection/>
    </xf>
    <xf numFmtId="14" fontId="10" fillId="0" borderId="31" xfId="33" applyNumberFormat="1" applyFont="1" applyBorder="1" applyAlignment="1">
      <alignment horizontal="center" vertical="center" wrapText="1"/>
      <protection/>
    </xf>
    <xf numFmtId="164" fontId="10" fillId="0" borderId="24" xfId="33" applyNumberFormat="1" applyFont="1" applyBorder="1" applyAlignment="1">
      <alignment horizontal="center" vertical="center" wrapText="1"/>
      <protection/>
    </xf>
    <xf numFmtId="0" fontId="10" fillId="0" borderId="32" xfId="33" applyFont="1" applyBorder="1" applyAlignment="1">
      <alignment horizontal="center" vertical="center" wrapText="1"/>
      <protection/>
    </xf>
    <xf numFmtId="1" fontId="11" fillId="0" borderId="33" xfId="33" applyNumberFormat="1" applyFont="1" applyBorder="1" applyAlignment="1">
      <alignment wrapText="1"/>
      <protection/>
    </xf>
    <xf numFmtId="14" fontId="8" fillId="0" borderId="34" xfId="33" applyNumberFormat="1" applyFont="1" applyBorder="1" applyAlignment="1">
      <alignment vertical="center"/>
      <protection/>
    </xf>
    <xf numFmtId="0" fontId="11" fillId="0" borderId="28" xfId="33" applyFont="1" applyBorder="1" applyAlignment="1">
      <alignment wrapText="1"/>
      <protection/>
    </xf>
    <xf numFmtId="4" fontId="8" fillId="34" borderId="35" xfId="33" applyNumberFormat="1" applyFont="1" applyFill="1" applyBorder="1" applyAlignment="1">
      <alignment vertical="center"/>
      <protection/>
    </xf>
    <xf numFmtId="164" fontId="11" fillId="0" borderId="36" xfId="61" applyNumberFormat="1" applyFont="1" applyFill="1" applyBorder="1" applyAlignment="1" applyProtection="1">
      <alignment wrapText="1"/>
      <protection/>
    </xf>
    <xf numFmtId="0" fontId="11" fillId="0" borderId="37" xfId="33" applyFont="1" applyBorder="1" applyAlignment="1">
      <alignment wrapText="1"/>
      <protection/>
    </xf>
    <xf numFmtId="1" fontId="11" fillId="0" borderId="27" xfId="33" applyNumberFormat="1" applyFont="1" applyBorder="1" applyAlignment="1">
      <alignment wrapText="1"/>
      <protection/>
    </xf>
    <xf numFmtId="4" fontId="8" fillId="0" borderId="35" xfId="33" applyNumberFormat="1" applyFont="1" applyBorder="1" applyAlignment="1">
      <alignment vertical="center"/>
      <protection/>
    </xf>
    <xf numFmtId="164" fontId="11" fillId="0" borderId="28" xfId="61" applyNumberFormat="1" applyFont="1" applyFill="1" applyBorder="1" applyAlignment="1" applyProtection="1">
      <alignment wrapText="1"/>
      <protection/>
    </xf>
    <xf numFmtId="0" fontId="11" fillId="0" borderId="38" xfId="33" applyFont="1" applyBorder="1" applyAlignment="1">
      <alignment wrapText="1"/>
      <protection/>
    </xf>
    <xf numFmtId="14" fontId="11" fillId="0" borderId="28" xfId="33" applyNumberFormat="1" applyFont="1" applyBorder="1" applyAlignment="1">
      <alignment wrapText="1"/>
      <protection/>
    </xf>
    <xf numFmtId="14" fontId="11" fillId="0" borderId="36" xfId="33" applyNumberFormat="1" applyFont="1" applyBorder="1" applyAlignment="1">
      <alignment wrapText="1"/>
      <protection/>
    </xf>
    <xf numFmtId="1" fontId="11" fillId="0" borderId="29" xfId="33" applyNumberFormat="1" applyFont="1" applyBorder="1" applyAlignment="1">
      <alignment wrapText="1"/>
      <protection/>
    </xf>
    <xf numFmtId="14" fontId="11" fillId="0" borderId="30" xfId="33" applyNumberFormat="1" applyFont="1" applyBorder="1" applyAlignment="1">
      <alignment wrapText="1"/>
      <protection/>
    </xf>
    <xf numFmtId="164" fontId="11" fillId="0" borderId="30" xfId="61" applyNumberFormat="1" applyFont="1" applyFill="1" applyBorder="1" applyAlignment="1" applyProtection="1">
      <alignment wrapText="1"/>
      <protection/>
    </xf>
    <xf numFmtId="0" fontId="11" fillId="0" borderId="39" xfId="33" applyFont="1" applyBorder="1" applyAlignment="1">
      <alignment wrapText="1"/>
      <protection/>
    </xf>
    <xf numFmtId="0" fontId="5" fillId="33" borderId="40" xfId="33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40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33" fillId="33" borderId="11" xfId="43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left" vertical="center" wrapText="1"/>
      <protection/>
    </xf>
    <xf numFmtId="49" fontId="2" fillId="0" borderId="17" xfId="33" applyNumberFormat="1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4" fillId="0" borderId="40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left" vertical="top" wrapText="1"/>
      <protection/>
    </xf>
    <xf numFmtId="0" fontId="9" fillId="0" borderId="40" xfId="33" applyFont="1" applyBorder="1" applyAlignment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476250</xdr:colOff>
      <xdr:row>25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33850" cy="408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476250</xdr:colOff>
      <xdr:row>33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3524250" cy="535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3</xdr:row>
      <xdr:rowOff>0</xdr:rowOff>
    </xdr:from>
    <xdr:to>
      <xdr:col>18</xdr:col>
      <xdr:colOff>95250</xdr:colOff>
      <xdr:row>25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485775"/>
          <a:ext cx="3143250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0</xdr:colOff>
      <xdr:row>3</xdr:row>
      <xdr:rowOff>0</xdr:rowOff>
    </xdr:from>
    <xdr:to>
      <xdr:col>27</xdr:col>
      <xdr:colOff>476250</xdr:colOff>
      <xdr:row>36</xdr:row>
      <xdr:rowOff>114300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72800" y="485775"/>
          <a:ext cx="5962650" cy="545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26</xdr:col>
      <xdr:colOff>390525</xdr:colOff>
      <xdr:row>59</xdr:row>
      <xdr:rowOff>57150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72800" y="5991225"/>
          <a:ext cx="5267325" cy="3619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6">
      <selection activeCell="E26" sqref="E26:E27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84" t="s">
        <v>0</v>
      </c>
      <c r="B1" s="84"/>
      <c r="C1" s="84"/>
      <c r="D1" s="84"/>
      <c r="E1" s="84"/>
      <c r="F1" s="84"/>
      <c r="G1" s="84"/>
      <c r="H1" s="84"/>
    </row>
    <row r="2" ht="11.25">
      <c r="A2" s="2"/>
    </row>
    <row r="3" spans="1:8" ht="11.25">
      <c r="A3" s="3" t="s">
        <v>1</v>
      </c>
      <c r="B3" s="4">
        <v>43040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80" t="s">
        <v>2</v>
      </c>
      <c r="B5" s="80"/>
      <c r="D5" s="85" t="s">
        <v>3</v>
      </c>
      <c r="E5" s="85"/>
      <c r="G5" s="86" t="s">
        <v>4</v>
      </c>
      <c r="H5" s="86"/>
    </row>
    <row r="6" spans="1:8" ht="22.5">
      <c r="A6" s="7" t="s">
        <v>5</v>
      </c>
      <c r="B6" s="8" t="s">
        <v>6</v>
      </c>
      <c r="D6" s="9" t="s">
        <v>7</v>
      </c>
      <c r="E6" s="10" t="s">
        <v>8</v>
      </c>
      <c r="G6" s="11" t="s">
        <v>9</v>
      </c>
      <c r="H6" s="12" t="s">
        <v>10</v>
      </c>
    </row>
    <row r="7" spans="1:8" ht="19.5" customHeight="1">
      <c r="A7" s="13" t="s">
        <v>11</v>
      </c>
      <c r="B7" s="14" t="s">
        <v>12</v>
      </c>
      <c r="D7" s="87" t="s">
        <v>13</v>
      </c>
      <c r="E7" s="88" t="s">
        <v>14</v>
      </c>
      <c r="G7" s="89" t="s">
        <v>15</v>
      </c>
      <c r="H7" s="89"/>
    </row>
    <row r="8" spans="1:8" ht="18" customHeight="1">
      <c r="A8" s="13" t="s">
        <v>16</v>
      </c>
      <c r="B8" s="14" t="s">
        <v>17</v>
      </c>
      <c r="D8" s="87"/>
      <c r="E8" s="88"/>
      <c r="G8" s="90" t="s">
        <v>86</v>
      </c>
      <c r="H8" s="90"/>
    </row>
    <row r="9" spans="1:8" ht="13.5" customHeight="1">
      <c r="A9" s="13" t="s">
        <v>18</v>
      </c>
      <c r="B9" s="15" t="s">
        <v>19</v>
      </c>
      <c r="D9" s="16" t="s">
        <v>20</v>
      </c>
      <c r="E9" s="14" t="s">
        <v>21</v>
      </c>
      <c r="G9" s="90"/>
      <c r="H9" s="90"/>
    </row>
    <row r="10" spans="1:8" ht="17.25" customHeight="1">
      <c r="A10" s="13" t="s">
        <v>22</v>
      </c>
      <c r="B10" s="15" t="s">
        <v>23</v>
      </c>
      <c r="D10" s="11" t="s">
        <v>24</v>
      </c>
      <c r="E10" s="17" t="s">
        <v>21</v>
      </c>
      <c r="G10" s="90"/>
      <c r="H10" s="90"/>
    </row>
    <row r="11" spans="1:8" ht="15" customHeight="1">
      <c r="A11" s="13" t="s">
        <v>25</v>
      </c>
      <c r="B11" s="14" t="s">
        <v>26</v>
      </c>
      <c r="D11" s="91" t="s">
        <v>27</v>
      </c>
      <c r="E11" s="91"/>
      <c r="G11" s="90"/>
      <c r="H11" s="90"/>
    </row>
    <row r="12" spans="1:8" ht="18" customHeight="1">
      <c r="A12" s="13" t="s">
        <v>28</v>
      </c>
      <c r="B12" s="18" t="s">
        <v>29</v>
      </c>
      <c r="D12" s="92"/>
      <c r="E12" s="92"/>
      <c r="G12" s="90"/>
      <c r="H12" s="90"/>
    </row>
    <row r="13" spans="1:8" ht="14.25" customHeight="1">
      <c r="A13" s="13" t="s">
        <v>30</v>
      </c>
      <c r="B13" s="19" t="s">
        <v>31</v>
      </c>
      <c r="D13" s="92"/>
      <c r="E13" s="92"/>
      <c r="G13" s="90"/>
      <c r="H13" s="90"/>
    </row>
    <row r="14" spans="1:8" ht="13.5" customHeight="1">
      <c r="A14" s="13" t="s">
        <v>32</v>
      </c>
      <c r="B14" s="19">
        <v>0</v>
      </c>
      <c r="D14" s="92"/>
      <c r="E14" s="92"/>
      <c r="G14" s="90"/>
      <c r="H14" s="90"/>
    </row>
    <row r="15" spans="1:8" ht="33.75">
      <c r="A15" s="13" t="s">
        <v>33</v>
      </c>
      <c r="B15" s="14" t="s">
        <v>34</v>
      </c>
      <c r="D15" s="92"/>
      <c r="E15" s="92"/>
      <c r="G15" s="90"/>
      <c r="H15" s="90"/>
    </row>
    <row r="16" spans="1:8" ht="22.5">
      <c r="A16" s="13" t="s">
        <v>35</v>
      </c>
      <c r="B16" s="14" t="s">
        <v>36</v>
      </c>
      <c r="D16" s="92"/>
      <c r="E16" s="92"/>
      <c r="G16" s="90"/>
      <c r="H16" s="90"/>
    </row>
    <row r="17" spans="1:8" ht="15" customHeight="1">
      <c r="A17" s="13" t="s">
        <v>37</v>
      </c>
      <c r="B17" s="14" t="s">
        <v>38</v>
      </c>
      <c r="D17" s="20" t="s">
        <v>39</v>
      </c>
      <c r="E17" s="8" t="s">
        <v>21</v>
      </c>
      <c r="G17" s="90"/>
      <c r="H17" s="90"/>
    </row>
    <row r="18" spans="1:8" ht="11.25" customHeight="1">
      <c r="A18" s="21" t="s">
        <v>40</v>
      </c>
      <c r="B18" s="22" t="s">
        <v>38</v>
      </c>
      <c r="D18" s="23" t="s">
        <v>41</v>
      </c>
      <c r="E18" s="24" t="s">
        <v>21</v>
      </c>
      <c r="G18" s="90"/>
      <c r="H18" s="90"/>
    </row>
    <row r="19" spans="7:8" ht="10.5" customHeight="1">
      <c r="G19" s="90"/>
      <c r="H19" s="90"/>
    </row>
    <row r="20" spans="1:8" ht="12" customHeight="1">
      <c r="A20" s="77" t="s">
        <v>42</v>
      </c>
      <c r="B20" s="77"/>
      <c r="D20" s="78" t="s">
        <v>43</v>
      </c>
      <c r="E20" s="78"/>
      <c r="G20" s="90"/>
      <c r="H20" s="90"/>
    </row>
    <row r="21" spans="1:8" ht="33.75">
      <c r="A21" s="25" t="s">
        <v>44</v>
      </c>
      <c r="B21" s="26">
        <f>B22+B23+B24</f>
        <v>836786.44</v>
      </c>
      <c r="D21" s="27" t="s">
        <v>45</v>
      </c>
      <c r="E21" s="10" t="s">
        <v>46</v>
      </c>
      <c r="G21" s="90"/>
      <c r="H21" s="90"/>
    </row>
    <row r="22" spans="1:8" ht="14.25" customHeight="1">
      <c r="A22" s="28" t="s">
        <v>47</v>
      </c>
      <c r="B22" s="26">
        <v>450859.33</v>
      </c>
      <c r="D22" s="29" t="s">
        <v>48</v>
      </c>
      <c r="E22" s="30" t="s">
        <v>49</v>
      </c>
      <c r="G22" s="90"/>
      <c r="H22" s="90"/>
    </row>
    <row r="23" spans="1:8" ht="12" customHeight="1">
      <c r="A23" s="28" t="s">
        <v>50</v>
      </c>
      <c r="B23" s="26">
        <v>385927.11</v>
      </c>
      <c r="G23" s="79"/>
      <c r="H23" s="79"/>
    </row>
    <row r="24" spans="1:8" ht="14.25" customHeight="1">
      <c r="A24" s="28" t="s">
        <v>51</v>
      </c>
      <c r="B24" s="26">
        <v>0</v>
      </c>
      <c r="D24" s="80" t="s">
        <v>52</v>
      </c>
      <c r="E24" s="80"/>
      <c r="G24" s="81" t="s">
        <v>53</v>
      </c>
      <c r="H24" s="81"/>
    </row>
    <row r="25" spans="1:8" ht="22.5">
      <c r="A25" s="28" t="s">
        <v>54</v>
      </c>
      <c r="B25" s="26">
        <v>6989.8</v>
      </c>
      <c r="D25" s="31" t="s">
        <v>55</v>
      </c>
      <c r="E25" s="10" t="s">
        <v>14</v>
      </c>
      <c r="G25" s="32" t="s">
        <v>56</v>
      </c>
      <c r="H25" s="33" t="s">
        <v>57</v>
      </c>
    </row>
    <row r="26" spans="1:8" ht="33.75">
      <c r="A26" s="28" t="s">
        <v>58</v>
      </c>
      <c r="B26" s="34">
        <f>B21</f>
        <v>836786.44</v>
      </c>
      <c r="D26" s="82" t="s">
        <v>59</v>
      </c>
      <c r="E26" s="83" t="s">
        <v>87</v>
      </c>
      <c r="G26" s="35" t="s">
        <v>60</v>
      </c>
      <c r="H26" s="15">
        <v>42461</v>
      </c>
    </row>
    <row r="27" spans="1:8" ht="11.25">
      <c r="A27" s="36" t="s">
        <v>61</v>
      </c>
      <c r="B27" s="37" t="s">
        <v>62</v>
      </c>
      <c r="D27" s="82"/>
      <c r="E27" s="83"/>
      <c r="G27" s="38" t="s">
        <v>63</v>
      </c>
      <c r="H27" s="39">
        <v>182936.55</v>
      </c>
    </row>
    <row r="29" ht="11.25">
      <c r="A29" s="1" t="s">
        <v>64</v>
      </c>
    </row>
  </sheetData>
  <sheetProtection selectLockedCells="1" selectUnlockedCells="1"/>
  <mergeCells count="17">
    <mergeCell ref="A1:H1"/>
    <mergeCell ref="A5:B5"/>
    <mergeCell ref="D5:E5"/>
    <mergeCell ref="G5:H5"/>
    <mergeCell ref="D7:D8"/>
    <mergeCell ref="E7:E8"/>
    <mergeCell ref="G7:H7"/>
    <mergeCell ref="G8:H22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hyperlinks>
    <hyperlink ref="D5:E5" location="ППА_застава!A1" display="3. Інформація про заставу"/>
  </hyperlink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10">
      <selection activeCell="B17" sqref="B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C6" sqref="C6"/>
    </sheetView>
  </sheetViews>
  <sheetFormatPr defaultColWidth="8.7109375" defaultRowHeight="12.75"/>
  <cols>
    <col min="1" max="1" width="24.421875" style="40" customWidth="1"/>
    <col min="2" max="2" width="26.421875" style="41" customWidth="1"/>
    <col min="3" max="4" width="26.421875" style="42" customWidth="1"/>
    <col min="5" max="6" width="8.421875" style="42" customWidth="1"/>
    <col min="7" max="7" width="9.140625" style="42" customWidth="1"/>
    <col min="8" max="8" width="8.421875" style="42" customWidth="1"/>
    <col min="9" max="23" width="9.00390625" style="42" customWidth="1"/>
    <col min="24" max="16384" width="8.7109375" style="43" customWidth="1"/>
  </cols>
  <sheetData>
    <row r="1" spans="1:8" ht="36.75" customHeight="1">
      <c r="A1" s="44" t="s">
        <v>3</v>
      </c>
      <c r="B1" s="45" t="s">
        <v>65</v>
      </c>
      <c r="C1" s="45" t="s">
        <v>66</v>
      </c>
      <c r="D1" s="45" t="s">
        <v>67</v>
      </c>
      <c r="E1" s="45" t="s">
        <v>68</v>
      </c>
      <c r="F1" s="45" t="s">
        <v>69</v>
      </c>
      <c r="G1" s="45" t="s">
        <v>70</v>
      </c>
      <c r="H1" s="45" t="s">
        <v>71</v>
      </c>
    </row>
    <row r="2" spans="1:23" s="48" customFormat="1" ht="15">
      <c r="A2" s="46" t="s">
        <v>7</v>
      </c>
      <c r="B2" s="47" t="s">
        <v>46</v>
      </c>
      <c r="C2" s="47" t="s">
        <v>46</v>
      </c>
      <c r="D2" s="47">
        <v>0</v>
      </c>
      <c r="E2" s="47">
        <v>0</v>
      </c>
      <c r="F2" s="47">
        <v>0</v>
      </c>
      <c r="G2" s="47">
        <v>0</v>
      </c>
      <c r="H2" s="47">
        <v>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48" customFormat="1" ht="22.5">
      <c r="A3" s="49" t="s">
        <v>13</v>
      </c>
      <c r="B3" s="50" t="s">
        <v>14</v>
      </c>
      <c r="C3" s="50" t="s">
        <v>14</v>
      </c>
      <c r="D3" s="50">
        <v>0</v>
      </c>
      <c r="E3" s="50">
        <v>0</v>
      </c>
      <c r="F3" s="50">
        <v>0</v>
      </c>
      <c r="G3" s="50">
        <v>0</v>
      </c>
      <c r="H3" s="50">
        <v>0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48" customFormat="1" ht="15">
      <c r="A4" s="51" t="s">
        <v>20</v>
      </c>
      <c r="B4" s="50" t="s">
        <v>72</v>
      </c>
      <c r="C4" s="50" t="s">
        <v>73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48" customFormat="1" ht="15">
      <c r="A5" s="52" t="s">
        <v>24</v>
      </c>
      <c r="B5" s="50" t="s">
        <v>74</v>
      </c>
      <c r="C5" s="50" t="s">
        <v>75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48" customFormat="1" ht="67.5">
      <c r="A6" s="49" t="s">
        <v>27</v>
      </c>
      <c r="B6" s="53" t="s">
        <v>76</v>
      </c>
      <c r="C6" s="53" t="s">
        <v>77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48" customFormat="1" ht="15">
      <c r="A7" s="51" t="s">
        <v>39</v>
      </c>
      <c r="B7" s="50" t="s">
        <v>14</v>
      </c>
      <c r="C7" s="50" t="s">
        <v>14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48" customFormat="1" ht="22.5">
      <c r="A8" s="54" t="s">
        <v>41</v>
      </c>
      <c r="B8" s="55">
        <v>572000</v>
      </c>
      <c r="C8" s="55">
        <v>392000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G7" sqref="G7"/>
    </sheetView>
  </sheetViews>
  <sheetFormatPr defaultColWidth="9.140625" defaultRowHeight="12.75"/>
  <cols>
    <col min="2" max="2" width="15.140625" style="0" customWidth="1"/>
    <col min="3" max="3" width="12.7109375" style="0" customWidth="1"/>
    <col min="4" max="4" width="19.421875" style="0" customWidth="1"/>
  </cols>
  <sheetData>
    <row r="1" spans="1:6" ht="14.25">
      <c r="A1" s="93" t="s">
        <v>78</v>
      </c>
      <c r="B1" s="93"/>
      <c r="C1" s="93"/>
      <c r="D1" s="93"/>
      <c r="E1" s="93"/>
      <c r="F1" s="93"/>
    </row>
    <row r="2" spans="1:6" ht="38.25">
      <c r="A2" s="56" t="s">
        <v>79</v>
      </c>
      <c r="B2" s="57" t="s">
        <v>80</v>
      </c>
      <c r="C2" s="58" t="s">
        <v>81</v>
      </c>
      <c r="D2" s="59" t="s">
        <v>82</v>
      </c>
      <c r="E2" s="59" t="s">
        <v>83</v>
      </c>
      <c r="F2" s="60" t="s">
        <v>84</v>
      </c>
    </row>
    <row r="3" spans="1:6" ht="38.25">
      <c r="A3" s="61">
        <v>1</v>
      </c>
      <c r="B3" s="62">
        <v>42922</v>
      </c>
      <c r="C3" s="63" t="s">
        <v>85</v>
      </c>
      <c r="D3" s="64">
        <v>801023.45</v>
      </c>
      <c r="E3" s="65"/>
      <c r="F3" s="66"/>
    </row>
    <row r="4" spans="1:6" ht="38.25">
      <c r="A4" s="67">
        <v>2</v>
      </c>
      <c r="B4" s="62">
        <v>42940</v>
      </c>
      <c r="C4" s="63" t="s">
        <v>85</v>
      </c>
      <c r="D4" s="68">
        <v>720921.11</v>
      </c>
      <c r="E4" s="69"/>
      <c r="F4" s="70"/>
    </row>
    <row r="5" spans="1:6" ht="38.25">
      <c r="A5" s="61">
        <v>3</v>
      </c>
      <c r="B5" s="62">
        <v>42956</v>
      </c>
      <c r="C5" s="63" t="s">
        <v>85</v>
      </c>
      <c r="D5" s="68">
        <v>640818.76</v>
      </c>
      <c r="E5" s="69"/>
      <c r="F5" s="70"/>
    </row>
    <row r="6" spans="1:6" ht="38.25">
      <c r="A6" s="67">
        <v>4</v>
      </c>
      <c r="B6" s="62">
        <v>42975</v>
      </c>
      <c r="C6" s="63" t="s">
        <v>85</v>
      </c>
      <c r="D6" s="68">
        <v>560716.42</v>
      </c>
      <c r="E6" s="69"/>
      <c r="F6" s="70"/>
    </row>
    <row r="7" spans="1:6" ht="38.25">
      <c r="A7" s="61">
        <v>5</v>
      </c>
      <c r="B7" s="62">
        <v>42991</v>
      </c>
      <c r="C7" s="63" t="s">
        <v>85</v>
      </c>
      <c r="D7" s="68">
        <v>480614.07</v>
      </c>
      <c r="E7" s="69"/>
      <c r="F7" s="70"/>
    </row>
    <row r="8" spans="1:6" ht="38.25">
      <c r="A8" s="67">
        <v>6</v>
      </c>
      <c r="B8" s="62">
        <v>43007</v>
      </c>
      <c r="C8" s="63" t="s">
        <v>85</v>
      </c>
      <c r="D8" s="68">
        <v>400511.73</v>
      </c>
      <c r="E8" s="69"/>
      <c r="F8" s="70"/>
    </row>
    <row r="9" spans="1:6" ht="38.25">
      <c r="A9" s="61">
        <v>7</v>
      </c>
      <c r="B9" s="62">
        <v>43026</v>
      </c>
      <c r="C9" s="63" t="s">
        <v>85</v>
      </c>
      <c r="D9" s="68">
        <v>320409.38</v>
      </c>
      <c r="E9" s="69"/>
      <c r="F9" s="70"/>
    </row>
    <row r="10" spans="1:6" ht="38.25">
      <c r="A10" s="67">
        <v>8</v>
      </c>
      <c r="B10" s="62">
        <v>43042</v>
      </c>
      <c r="C10" s="63" t="s">
        <v>85</v>
      </c>
      <c r="D10" s="68">
        <v>240307.04</v>
      </c>
      <c r="E10" s="69"/>
      <c r="F10" s="70"/>
    </row>
    <row r="11" spans="1:6" ht="12.75">
      <c r="A11" s="67"/>
      <c r="B11" s="71"/>
      <c r="C11" s="72"/>
      <c r="D11" s="69"/>
      <c r="E11" s="69"/>
      <c r="F11" s="70"/>
    </row>
    <row r="12" spans="1:6" ht="12.75">
      <c r="A12" s="67"/>
      <c r="B12" s="71"/>
      <c r="C12" s="71"/>
      <c r="D12" s="69"/>
      <c r="E12" s="69"/>
      <c r="F12" s="70"/>
    </row>
    <row r="13" spans="1:6" ht="12.75">
      <c r="A13" s="67"/>
      <c r="B13" s="71"/>
      <c r="C13" s="71"/>
      <c r="D13" s="69"/>
      <c r="E13" s="69"/>
      <c r="F13" s="70"/>
    </row>
    <row r="14" spans="1:6" ht="12.75">
      <c r="A14" s="67"/>
      <c r="B14" s="71"/>
      <c r="C14" s="71"/>
      <c r="D14" s="69"/>
      <c r="E14" s="69"/>
      <c r="F14" s="70"/>
    </row>
    <row r="15" spans="1:6" ht="12.75">
      <c r="A15" s="67"/>
      <c r="B15" s="71"/>
      <c r="C15" s="71"/>
      <c r="D15" s="69"/>
      <c r="E15" s="69"/>
      <c r="F15" s="70"/>
    </row>
    <row r="16" spans="1:6" ht="12.75">
      <c r="A16" s="67"/>
      <c r="B16" s="71"/>
      <c r="C16" s="71"/>
      <c r="D16" s="69"/>
      <c r="E16" s="69"/>
      <c r="F16" s="70"/>
    </row>
    <row r="17" spans="1:6" ht="12.75">
      <c r="A17" s="73"/>
      <c r="B17" s="74"/>
      <c r="C17" s="74"/>
      <c r="D17" s="75"/>
      <c r="E17" s="75"/>
      <c r="F17" s="76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2017-12-18T09:23:56Z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