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1" activeTab="0"/>
  </bookViews>
  <sheets>
    <sheet name="ППА" sheetId="1" r:id="rId1"/>
    <sheet name="ППА_порука" sheetId="2" r:id="rId2"/>
    <sheet name="Фото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<sst xmlns="http://schemas.openxmlformats.org/spreadsheetml/2006/main" count="95" uniqueCount="78">
  <si>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</si>
  <si>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</si>
  <si>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</si>
  <si>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</si>
  <si>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</si>
  <si>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</si>
  <si>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</si>
  <si>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</si>
  <si>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</si>
  <si>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</si>
  <si>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</si>
  <si>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</si>
  <si>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</si>
  <si>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</si>
  <si>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</si>
  <si>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IKIPG3.78744.001</t>
  </si>
  <si>
    <t>Дата отримання кредиту</t>
  </si>
  <si>
    <t>13.12.2012</t>
  </si>
  <si>
    <t>Номер договору застави</t>
  </si>
  <si>
    <t>ZXR019521.78744.002</t>
  </si>
  <si>
    <t>Дата погашення кредиту</t>
  </si>
  <si>
    <t>12.12.2022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</si>
  <si>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</si>
  <si>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</si>
  <si>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</si>
  <si>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</si>
  <si>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</si>
  <si>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</si>
  <si>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120000</t>
  </si>
  <si>
    <t>Житловий будинок з надвірними побудовами (заг.площа 69,7 кв.м., жилова площа 45,2 кв.м), що знаходиться за адресою: Донецька обл., м.Донецьк,
вулиця Ползунова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</si>
  <si>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</si>
  <si>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</si>
  <si>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</si>
  <si>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</si>
  <si>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</si>
  <si>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</si>
  <si>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</si>
  <si>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</si>
  <si>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</si>
  <si>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</si>
  <si>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</si>
  <si>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</si>
  <si>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</si>
  <si>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</si>
  <si>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</si>
  <si>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</si>
  <si>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</si>
  <si>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</si>
  <si>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декілька поручителів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</si>
  <si>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</si>
  <si>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</si>
  <si>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</si>
  <si>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</si>
  <si>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</si>
  <si>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</si>
  <si>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</si>
  <si>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</si>
  <si>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</si>
  <si>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</si>
  <si>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</si>
  <si>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</si>
  <si>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18.06.2014</t>
  </si>
  <si>
    <t>Оціночна вартість кредиту, грн</t>
  </si>
  <si>
    <t>4. Інформація про поручителя</t>
  </si>
  <si>
    <t>Поручитель 1</t>
  </si>
  <si>
    <t>Поручитель 2</t>
  </si>
  <si>
    <t>Поручитель 3</t>
  </si>
  <si>
    <t>фінансова порука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</si>
  <si>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</si>
  <si>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</si>
  <si>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</si>
  <si>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</si>
  <si>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</si>
  <si>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</si>
  <si>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</si>
  <si>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Центальна універсальна біржа</t>
  </si>
  <si>
    <t>4. Інформація про поручителя**</t>
  </si>
  <si>
    <t>** Інтерактивне посилання на інформацію про усіх поручителів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</si>
</sst>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62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u val="single"/>
      <sz val="11"/>
      <color indexed="20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1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8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8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0" fontId="1" fillId="0" borderId="0" xfId="33">
      <alignment/>
      <protection/>
    </xf>
    <xf numFmtId="0" fontId="5" fillId="33" borderId="24" xfId="33" applyFont="1" applyFill="1" applyBorder="1" applyAlignment="1">
      <alignment horizontal="center" vertical="center"/>
      <protection/>
    </xf>
    <xf numFmtId="0" fontId="5" fillId="33" borderId="25" xfId="33" applyFont="1" applyFill="1" applyBorder="1" applyAlignment="1">
      <alignment horizontal="center" vertical="center"/>
      <protection/>
    </xf>
    <xf numFmtId="49" fontId="2" fillId="0" borderId="26" xfId="33" applyNumberFormat="1" applyFont="1" applyFill="1" applyBorder="1" applyAlignment="1">
      <alignment horizontal="right" vertical="center" wrapText="1"/>
      <protection/>
    </xf>
    <xf numFmtId="49" fontId="2" fillId="0" borderId="14" xfId="33" applyNumberFormat="1" applyFont="1" applyFill="1" applyBorder="1" applyAlignment="1">
      <alignment horizontal="right" vertical="center" wrapText="1"/>
      <protection/>
    </xf>
    <xf numFmtId="49" fontId="2" fillId="0" borderId="23" xfId="33" applyNumberFormat="1" applyFont="1" applyFill="1" applyBorder="1" applyAlignment="1">
      <alignment horizontal="right" vertical="center" wrapText="1"/>
      <protection/>
    </xf>
    <xf numFmtId="49" fontId="2" fillId="0" borderId="21" xfId="33" applyNumberFormat="1" applyFont="1" applyFill="1" applyBorder="1" applyAlignment="1">
      <alignment horizontal="right" vertical="center" wrapText="1"/>
      <protection/>
    </xf>
    <xf numFmtId="1" fontId="9" fillId="0" borderId="0" xfId="33" applyNumberFormat="1" applyFont="1">
      <alignment/>
      <protection/>
    </xf>
    <xf numFmtId="14" fontId="9" fillId="0" borderId="0" xfId="33" applyNumberFormat="1" applyFont="1">
      <alignment/>
      <protection/>
    </xf>
    <xf numFmtId="164" fontId="9" fillId="0" borderId="0" xfId="33" applyNumberFormat="1" applyFont="1">
      <alignment/>
      <protection/>
    </xf>
    <xf numFmtId="0" fontId="9" fillId="0" borderId="0" xfId="33" applyFont="1">
      <alignment/>
      <protection/>
    </xf>
    <xf numFmtId="1" fontId="3" fillId="0" borderId="27" xfId="33" applyNumberFormat="1" applyFont="1" applyBorder="1" applyAlignment="1">
      <alignment horizontal="center" vertical="center" wrapText="1"/>
      <protection/>
    </xf>
    <xf numFmtId="14" fontId="3" fillId="0" borderId="28" xfId="33" applyNumberFormat="1" applyFont="1" applyBorder="1" applyAlignment="1">
      <alignment horizontal="center" vertical="center" wrapText="1"/>
      <protection/>
    </xf>
    <xf numFmtId="164" fontId="3" fillId="0" borderId="28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9" fillId="0" borderId="29" xfId="33" applyNumberFormat="1" applyFont="1" applyBorder="1" applyAlignment="1">
      <alignment wrapText="1"/>
      <protection/>
    </xf>
    <xf numFmtId="14" fontId="1" fillId="0" borderId="30" xfId="33" applyNumberFormat="1" applyFont="1" applyBorder="1" applyAlignment="1">
      <alignment horizontal="right" vertical="center"/>
      <protection/>
    </xf>
    <xf numFmtId="0" fontId="9" fillId="0" borderId="0" xfId="33" applyFont="1" applyAlignment="1">
      <alignment wrapText="1"/>
      <protection/>
    </xf>
    <xf numFmtId="4" fontId="1" fillId="34" borderId="30" xfId="33" applyNumberFormat="1" applyFont="1" applyFill="1" applyBorder="1" applyAlignment="1">
      <alignment horizontal="right" vertical="center"/>
      <protection/>
    </xf>
    <xf numFmtId="164" fontId="9" fillId="0" borderId="31" xfId="61" applyNumberFormat="1" applyFont="1" applyFill="1" applyBorder="1" applyAlignment="1" applyProtection="1">
      <alignment wrapText="1"/>
      <protection/>
    </xf>
    <xf numFmtId="0" fontId="9" fillId="0" borderId="32" xfId="33" applyFont="1" applyBorder="1" applyAlignment="1">
      <alignment wrapText="1"/>
      <protection/>
    </xf>
    <xf numFmtId="1" fontId="9" fillId="0" borderId="33" xfId="33" applyNumberFormat="1" applyFont="1" applyBorder="1" applyAlignment="1">
      <alignment wrapText="1"/>
      <protection/>
    </xf>
    <xf numFmtId="4" fontId="1" fillId="0" borderId="30" xfId="33" applyNumberFormat="1" applyFont="1" applyBorder="1" applyAlignment="1">
      <alignment horizontal="right" vertical="center"/>
      <protection/>
    </xf>
    <xf numFmtId="164" fontId="9" fillId="0" borderId="30" xfId="61" applyNumberFormat="1" applyFont="1" applyFill="1" applyBorder="1" applyAlignment="1" applyProtection="1">
      <alignment wrapText="1"/>
      <protection/>
    </xf>
    <xf numFmtId="0" fontId="9" fillId="0" borderId="34" xfId="33" applyFont="1" applyBorder="1" applyAlignment="1">
      <alignment wrapText="1"/>
      <protection/>
    </xf>
    <xf numFmtId="14" fontId="9" fillId="0" borderId="30" xfId="33" applyNumberFormat="1" applyFont="1" applyBorder="1" applyAlignment="1">
      <alignment wrapText="1"/>
      <protection/>
    </xf>
    <xf numFmtId="1" fontId="9" fillId="0" borderId="35" xfId="33" applyNumberFormat="1" applyFont="1" applyBorder="1" applyAlignment="1">
      <alignment wrapText="1"/>
      <protection/>
    </xf>
    <xf numFmtId="14" fontId="9" fillId="0" borderId="36" xfId="33" applyNumberFormat="1" applyFont="1" applyBorder="1" applyAlignment="1">
      <alignment wrapText="1"/>
      <protection/>
    </xf>
    <xf numFmtId="164" fontId="9" fillId="0" borderId="36" xfId="61" applyNumberFormat="1" applyFont="1" applyFill="1" applyBorder="1" applyAlignment="1" applyProtection="1">
      <alignment wrapText="1"/>
      <protection/>
    </xf>
    <xf numFmtId="0" fontId="9" fillId="0" borderId="37" xfId="33" applyFont="1" applyBorder="1" applyAlignment="1">
      <alignment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 wrapText="1"/>
      <protection/>
    </xf>
    <xf numFmtId="0" fontId="7" fillId="0" borderId="0" xfId="43" applyAlignment="1">
      <alignment horizont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0" fontId="10" fillId="0" borderId="22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200025</xdr:colOff>
      <xdr:row>27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480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11</xdr:col>
      <xdr:colOff>209550</xdr:colOff>
      <xdr:row>20</xdr:row>
      <xdr:rowOff>152400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32575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3">
      <selection activeCell="D29" sqref="D29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81" t="s">
        <v>0</v>
      </c>
      <c r="B1" s="81"/>
      <c r="C1" s="81"/>
      <c r="D1" s="81"/>
      <c r="E1" s="81"/>
      <c r="F1" s="81"/>
      <c r="G1" s="81"/>
      <c r="H1" s="8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78" t="s">
        <v>2</v>
      </c>
      <c r="B5" s="78"/>
      <c r="D5" s="82" t="s">
        <v>3</v>
      </c>
      <c r="E5" s="82"/>
      <c r="G5" s="83" t="s">
        <v>4</v>
      </c>
      <c r="H5" s="83"/>
    </row>
    <row r="6" spans="1:8" ht="12.75" customHeight="1">
      <c r="A6" s="8" t="s">
        <v>5</v>
      </c>
      <c r="B6" s="9" t="s">
        <v>6</v>
      </c>
      <c r="D6" s="10" t="s">
        <v>7</v>
      </c>
      <c r="E6" s="11" t="s">
        <v>8</v>
      </c>
      <c r="G6" s="84" t="s">
        <v>9</v>
      </c>
      <c r="H6" s="84"/>
    </row>
    <row r="7" spans="1:8" ht="19.5" customHeight="1">
      <c r="A7" s="12" t="s">
        <v>10</v>
      </c>
      <c r="B7" s="13" t="s">
        <v>11</v>
      </c>
      <c r="D7" s="85" t="s">
        <v>12</v>
      </c>
      <c r="E7" s="73" t="s">
        <v>13</v>
      </c>
      <c r="G7" s="84"/>
      <c r="H7" s="84"/>
    </row>
    <row r="8" spans="1:8" ht="18" customHeight="1">
      <c r="A8" s="12" t="s">
        <v>14</v>
      </c>
      <c r="B8" s="13" t="s">
        <v>15</v>
      </c>
      <c r="D8" s="85"/>
      <c r="E8" s="73"/>
      <c r="G8" s="84"/>
      <c r="H8" s="84"/>
    </row>
    <row r="9" spans="1:8" ht="13.5" customHeight="1">
      <c r="A9" s="12" t="s">
        <v>16</v>
      </c>
      <c r="B9" s="14" t="s">
        <v>17</v>
      </c>
      <c r="D9" s="15" t="s">
        <v>18</v>
      </c>
      <c r="E9" s="13" t="s">
        <v>19</v>
      </c>
      <c r="G9" s="84"/>
      <c r="H9" s="84"/>
    </row>
    <row r="10" spans="1:8" ht="17.25" customHeight="1">
      <c r="A10" s="12" t="s">
        <v>20</v>
      </c>
      <c r="B10" s="14" t="s">
        <v>21</v>
      </c>
      <c r="D10" s="16" t="s">
        <v>22</v>
      </c>
      <c r="E10" s="17" t="s">
        <v>23</v>
      </c>
      <c r="G10" s="84"/>
      <c r="H10" s="84"/>
    </row>
    <row r="11" spans="1:8" ht="15" customHeight="1">
      <c r="A11" s="12" t="s">
        <v>24</v>
      </c>
      <c r="B11" s="13" t="s">
        <v>25</v>
      </c>
      <c r="D11" s="74" t="s">
        <v>26</v>
      </c>
      <c r="E11" s="74"/>
      <c r="G11" s="84"/>
      <c r="H11" s="84"/>
    </row>
    <row r="12" spans="1:8" ht="18" customHeight="1">
      <c r="A12" s="12" t="s">
        <v>27</v>
      </c>
      <c r="B12" s="18" t="s">
        <v>28</v>
      </c>
      <c r="D12" s="75" t="s">
        <v>29</v>
      </c>
      <c r="E12" s="75"/>
      <c r="G12" s="84"/>
      <c r="H12" s="84"/>
    </row>
    <row r="13" spans="1:8" ht="14.25" customHeight="1">
      <c r="A13" s="12" t="s">
        <v>30</v>
      </c>
      <c r="B13" s="19" t="s">
        <v>31</v>
      </c>
      <c r="D13" s="75"/>
      <c r="E13" s="75"/>
      <c r="G13" s="84"/>
      <c r="H13" s="84"/>
    </row>
    <row r="14" spans="1:8" ht="13.5" customHeight="1">
      <c r="A14" s="12" t="s">
        <v>32</v>
      </c>
      <c r="B14" s="19">
        <v>0.002</v>
      </c>
      <c r="D14" s="75"/>
      <c r="E14" s="75"/>
      <c r="G14" s="84"/>
      <c r="H14" s="84"/>
    </row>
    <row r="15" spans="1:8" ht="22.5">
      <c r="A15" s="12" t="s">
        <v>33</v>
      </c>
      <c r="B15" s="13" t="s">
        <v>34</v>
      </c>
      <c r="D15" s="75"/>
      <c r="E15" s="75"/>
      <c r="G15" s="84"/>
      <c r="H15" s="84"/>
    </row>
    <row r="16" spans="1:8" ht="22.5">
      <c r="A16" s="12" t="s">
        <v>35</v>
      </c>
      <c r="B16" s="13" t="s">
        <v>36</v>
      </c>
      <c r="D16" s="75"/>
      <c r="E16" s="75"/>
      <c r="G16" s="84"/>
      <c r="H16" s="84"/>
    </row>
    <row r="17" spans="1:8" ht="11.25">
      <c r="A17" s="12" t="s">
        <v>37</v>
      </c>
      <c r="B17" s="13" t="s">
        <v>38</v>
      </c>
      <c r="D17" s="20" t="s">
        <v>39</v>
      </c>
      <c r="E17" s="9" t="s">
        <v>13</v>
      </c>
      <c r="G17" s="84"/>
      <c r="H17" s="84"/>
    </row>
    <row r="18" spans="1:8" ht="22.5">
      <c r="A18" s="21" t="s">
        <v>40</v>
      </c>
      <c r="B18" s="22" t="s">
        <v>41</v>
      </c>
      <c r="D18" s="23" t="s">
        <v>42</v>
      </c>
      <c r="E18" s="24">
        <v>279000</v>
      </c>
      <c r="G18" s="84"/>
      <c r="H18" s="84"/>
    </row>
    <row r="19" spans="7:8" ht="11.25">
      <c r="G19" s="84"/>
      <c r="H19" s="84"/>
    </row>
    <row r="20" spans="1:8" ht="12.75" customHeight="1">
      <c r="A20" s="76" t="s">
        <v>43</v>
      </c>
      <c r="B20" s="76"/>
      <c r="D20" s="77" t="s">
        <v>76</v>
      </c>
      <c r="E20" s="77"/>
      <c r="G20" s="84"/>
      <c r="H20" s="84"/>
    </row>
    <row r="21" spans="1:8" ht="33.75">
      <c r="A21" s="25" t="s">
        <v>44</v>
      </c>
      <c r="B21" s="26">
        <f>B22+B23+B24</f>
        <v>191895.96</v>
      </c>
      <c r="D21" s="27" t="s">
        <v>45</v>
      </c>
      <c r="E21" s="11" t="s">
        <v>8</v>
      </c>
      <c r="G21" s="84"/>
      <c r="H21" s="84"/>
    </row>
    <row r="22" spans="1:8" ht="22.5">
      <c r="A22" s="28" t="s">
        <v>46</v>
      </c>
      <c r="B22" s="26">
        <v>111030.03</v>
      </c>
      <c r="D22" s="29" t="s">
        <v>47</v>
      </c>
      <c r="E22" s="30" t="s">
        <v>48</v>
      </c>
      <c r="G22" s="84"/>
      <c r="H22" s="84"/>
    </row>
    <row r="23" spans="1:8" ht="11.25">
      <c r="A23" s="28" t="s">
        <v>49</v>
      </c>
      <c r="B23" s="26">
        <v>71025.93</v>
      </c>
      <c r="G23" s="31"/>
      <c r="H23" s="31"/>
    </row>
    <row r="24" spans="1:8" ht="12">
      <c r="A24" s="28" t="s">
        <v>50</v>
      </c>
      <c r="B24" s="26">
        <v>9840</v>
      </c>
      <c r="D24" s="78" t="s">
        <v>51</v>
      </c>
      <c r="E24" s="78"/>
      <c r="G24" s="32" t="s">
        <v>52</v>
      </c>
      <c r="H24" s="32"/>
    </row>
    <row r="25" spans="1:8" ht="22.5">
      <c r="A25" s="28" t="s">
        <v>53</v>
      </c>
      <c r="B25" s="26">
        <v>754.2</v>
      </c>
      <c r="D25" s="33" t="s">
        <v>54</v>
      </c>
      <c r="E25" s="11" t="s">
        <v>13</v>
      </c>
      <c r="G25" s="34" t="s">
        <v>55</v>
      </c>
      <c r="H25" s="35" t="s">
        <v>56</v>
      </c>
    </row>
    <row r="26" spans="1:8" ht="33.75">
      <c r="A26" s="28" t="s">
        <v>57</v>
      </c>
      <c r="B26" s="36">
        <f>B21</f>
        <v>191895.96</v>
      </c>
      <c r="D26" s="79" t="s">
        <v>58</v>
      </c>
      <c r="E26" s="80">
        <v>0</v>
      </c>
      <c r="G26" s="37" t="s">
        <v>59</v>
      </c>
      <c r="H26" s="14">
        <v>42461</v>
      </c>
    </row>
    <row r="27" spans="1:8" ht="11.25">
      <c r="A27" s="38" t="s">
        <v>60</v>
      </c>
      <c r="B27" s="39" t="s">
        <v>61</v>
      </c>
      <c r="D27" s="79"/>
      <c r="E27" s="80"/>
      <c r="G27" s="40" t="s">
        <v>62</v>
      </c>
      <c r="H27" s="41">
        <v>50931.17</v>
      </c>
    </row>
    <row r="29" spans="1:4" ht="12.75">
      <c r="A29"/>
      <c r="D29" s="1" t="s">
        <v>77</v>
      </c>
    </row>
  </sheetData>
  <sheetProtection selectLockedCells="1" selectUnlockedCells="1"/>
  <mergeCells count="14"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D24:E24"/>
  </mergeCells>
  <hyperlinks>
    <hyperlink ref="D20:E20" location="ППА_порука!A1" display="4. Інформація про поручителя"/>
  </hyperlink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="110" zoomScaleNormal="110" zoomScalePageLayoutView="0" workbookViewId="0" topLeftCell="A1">
      <selection activeCell="A1" sqref="A1"/>
    </sheetView>
  </sheetViews>
  <sheetFormatPr defaultColWidth="8.7109375" defaultRowHeight="12.75"/>
  <cols>
    <col min="1" max="1" width="26.8515625" style="42" customWidth="1"/>
    <col min="2" max="4" width="12.00390625" style="42" customWidth="1"/>
    <col min="5" max="5" width="12.7109375" style="42" customWidth="1"/>
    <col min="6" max="6" width="12.00390625" style="42" customWidth="1"/>
    <col min="7" max="16384" width="8.7109375" style="42" customWidth="1"/>
  </cols>
  <sheetData>
    <row r="1" spans="1:7" ht="15">
      <c r="A1" s="7" t="s">
        <v>63</v>
      </c>
      <c r="B1" s="43" t="s">
        <v>64</v>
      </c>
      <c r="C1" s="44" t="s">
        <v>65</v>
      </c>
      <c r="D1" s="7" t="s">
        <v>66</v>
      </c>
      <c r="E1"/>
      <c r="F1"/>
      <c r="G1"/>
    </row>
    <row r="2" spans="1:7" ht="15">
      <c r="A2" s="27" t="s">
        <v>45</v>
      </c>
      <c r="B2" s="45" t="s">
        <v>8</v>
      </c>
      <c r="C2" s="46" t="s">
        <v>8</v>
      </c>
      <c r="D2" s="46" t="s">
        <v>8</v>
      </c>
      <c r="E2"/>
      <c r="F2"/>
      <c r="G2"/>
    </row>
    <row r="3" spans="1:7" ht="22.5">
      <c r="A3" s="29" t="s">
        <v>47</v>
      </c>
      <c r="B3" s="47" t="s">
        <v>67</v>
      </c>
      <c r="C3" s="48" t="s">
        <v>67</v>
      </c>
      <c r="D3" s="48" t="s">
        <v>67</v>
      </c>
      <c r="E3"/>
      <c r="F3"/>
      <c r="G3"/>
    </row>
    <row r="4" spans="5:7" ht="15">
      <c r="E4"/>
      <c r="F4"/>
      <c r="G4"/>
    </row>
    <row r="5" spans="5:7" ht="15">
      <c r="E5"/>
      <c r="F5"/>
      <c r="G5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8" sqref="D8"/>
    </sheetView>
  </sheetViews>
  <sheetFormatPr defaultColWidth="9.00390625" defaultRowHeight="12.75"/>
  <cols>
    <col min="1" max="1" width="5.57421875" style="49" customWidth="1"/>
    <col min="2" max="2" width="17.00390625" style="50" customWidth="1"/>
    <col min="3" max="3" width="19.7109375" style="50" customWidth="1"/>
    <col min="4" max="4" width="15.421875" style="51" customWidth="1"/>
    <col min="5" max="5" width="15.140625" style="51" customWidth="1"/>
    <col min="6" max="6" width="23.421875" style="52" customWidth="1"/>
    <col min="7" max="16384" width="9.00390625" style="52" customWidth="1"/>
  </cols>
  <sheetData>
    <row r="1" spans="1:6" ht="15">
      <c r="A1" s="86" t="s">
        <v>68</v>
      </c>
      <c r="B1" s="86"/>
      <c r="C1" s="86"/>
      <c r="D1" s="86"/>
      <c r="E1" s="86"/>
      <c r="F1" s="86"/>
    </row>
    <row r="2" spans="1:6" s="57" customFormat="1" ht="25.5">
      <c r="A2" s="53" t="s">
        <v>69</v>
      </c>
      <c r="B2" s="54" t="s">
        <v>70</v>
      </c>
      <c r="C2" s="54" t="s">
        <v>71</v>
      </c>
      <c r="D2" s="55" t="s">
        <v>72</v>
      </c>
      <c r="E2" s="55" t="s">
        <v>73</v>
      </c>
      <c r="F2" s="56" t="s">
        <v>74</v>
      </c>
    </row>
    <row r="3" spans="1:6" s="60" customFormat="1" ht="25.5">
      <c r="A3" s="58">
        <v>1</v>
      </c>
      <c r="B3" s="59">
        <v>42942</v>
      </c>
      <c r="C3" s="60" t="s">
        <v>75</v>
      </c>
      <c r="D3" s="61">
        <v>178335.74</v>
      </c>
      <c r="E3" s="62"/>
      <c r="F3" s="63"/>
    </row>
    <row r="4" spans="1:6" s="60" customFormat="1" ht="25.5">
      <c r="A4" s="64">
        <v>2</v>
      </c>
      <c r="B4" s="59">
        <v>42958</v>
      </c>
      <c r="C4" s="60" t="s">
        <v>75</v>
      </c>
      <c r="D4" s="65">
        <v>160502.17</v>
      </c>
      <c r="E4" s="66"/>
      <c r="F4" s="67"/>
    </row>
    <row r="5" spans="1:6" s="60" customFormat="1" ht="25.5">
      <c r="A5" s="64">
        <v>3</v>
      </c>
      <c r="B5" s="59">
        <v>42977</v>
      </c>
      <c r="C5" s="60" t="s">
        <v>75</v>
      </c>
      <c r="D5" s="65">
        <v>142668.59</v>
      </c>
      <c r="E5" s="66"/>
      <c r="F5" s="67"/>
    </row>
    <row r="6" spans="1:6" s="60" customFormat="1" ht="25.5">
      <c r="A6" s="64">
        <v>4</v>
      </c>
      <c r="B6" s="59">
        <v>42993</v>
      </c>
      <c r="C6" s="60" t="s">
        <v>75</v>
      </c>
      <c r="D6" s="65">
        <v>124835.02</v>
      </c>
      <c r="E6" s="66"/>
      <c r="F6" s="67"/>
    </row>
    <row r="7" spans="1:6" s="60" customFormat="1" ht="25.5">
      <c r="A7" s="64">
        <v>5</v>
      </c>
      <c r="B7" s="59">
        <v>43011</v>
      </c>
      <c r="C7" s="60" t="s">
        <v>75</v>
      </c>
      <c r="D7" s="65">
        <v>107001.44</v>
      </c>
      <c r="E7" s="66"/>
      <c r="F7" s="67"/>
    </row>
    <row r="8" spans="1:6" s="60" customFormat="1" ht="25.5">
      <c r="A8" s="64">
        <v>6</v>
      </c>
      <c r="B8" s="59">
        <v>43028</v>
      </c>
      <c r="C8" s="60" t="s">
        <v>75</v>
      </c>
      <c r="D8" s="65">
        <v>89167.87</v>
      </c>
      <c r="E8" s="66"/>
      <c r="F8" s="67"/>
    </row>
    <row r="9" spans="1:6" s="60" customFormat="1" ht="25.5">
      <c r="A9" s="64">
        <v>7</v>
      </c>
      <c r="B9" s="59">
        <v>43046</v>
      </c>
      <c r="C9" s="60" t="s">
        <v>75</v>
      </c>
      <c r="D9" s="65">
        <v>71334.3</v>
      </c>
      <c r="E9" s="66"/>
      <c r="F9" s="67"/>
    </row>
    <row r="10" spans="1:6" s="60" customFormat="1" ht="25.5">
      <c r="A10" s="64">
        <v>8</v>
      </c>
      <c r="B10" s="59">
        <v>43062</v>
      </c>
      <c r="C10" s="60" t="s">
        <v>75</v>
      </c>
      <c r="D10" s="65">
        <v>53500.72</v>
      </c>
      <c r="E10" s="66"/>
      <c r="F10" s="67"/>
    </row>
    <row r="11" spans="1:6" s="60" customFormat="1" ht="12.75">
      <c r="A11" s="64"/>
      <c r="B11" s="68"/>
      <c r="C11" s="68"/>
      <c r="D11" s="66"/>
      <c r="E11" s="66"/>
      <c r="F11" s="67"/>
    </row>
    <row r="12" spans="1:6" s="60" customFormat="1" ht="12.75">
      <c r="A12" s="64"/>
      <c r="B12" s="68"/>
      <c r="C12" s="68"/>
      <c r="D12" s="66"/>
      <c r="E12" s="66"/>
      <c r="F12" s="67"/>
    </row>
    <row r="13" spans="1:6" s="60" customFormat="1" ht="12.75">
      <c r="A13" s="64"/>
      <c r="B13" s="68"/>
      <c r="C13" s="68"/>
      <c r="D13" s="66"/>
      <c r="E13" s="66"/>
      <c r="F13" s="67"/>
    </row>
    <row r="14" spans="1:6" s="60" customFormat="1" ht="12.75">
      <c r="A14" s="64"/>
      <c r="B14" s="68"/>
      <c r="C14" s="68"/>
      <c r="D14" s="66"/>
      <c r="E14" s="66"/>
      <c r="F14" s="67"/>
    </row>
    <row r="15" spans="1:6" s="60" customFormat="1" ht="12.75">
      <c r="A15" s="64"/>
      <c r="B15" s="68"/>
      <c r="C15" s="68"/>
      <c r="D15" s="66"/>
      <c r="E15" s="66"/>
      <c r="F15" s="67"/>
    </row>
    <row r="16" spans="1:6" s="60" customFormat="1" ht="12.75">
      <c r="A16" s="64"/>
      <c r="B16" s="68"/>
      <c r="C16" s="68"/>
      <c r="D16" s="66"/>
      <c r="E16" s="66"/>
      <c r="F16" s="67"/>
    </row>
    <row r="17" spans="1:6" s="60" customFormat="1" ht="12.75">
      <c r="A17" s="69"/>
      <c r="B17" s="70"/>
      <c r="C17" s="70"/>
      <c r="D17" s="71"/>
      <c r="E17" s="71"/>
      <c r="F17" s="72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2018-01-31T11:39:56Z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