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55" windowHeight="12570" firstSheet="1" activeTab="1"/>
  </bookViews>
  <sheets>
    <sheet name="8.1 Обладнання" sheetId="1" state="hidden" r:id="rId1"/>
    <sheet name="Публічний паспорт" sheetId="2" r:id="rId2"/>
    <sheet name="8.2" sheetId="3" r:id="rId3"/>
    <sheet name="8.3" sheetId="4" r:id="rId4"/>
    <sheet name="8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'Публічний паспорт'!$B$1:$C$18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<sst xmlns="http://schemas.openxmlformats.org/spreadsheetml/2006/main" count="145" uniqueCount="111">
  <si>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</si>
  <si>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</si>
  <si>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</si>
  <si>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</si>
  <si>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</si>
  <si>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</si>
  <si>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</si>
  <si>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IV</t>
  </si>
  <si>
    <t>Інше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</si>
  <si>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</si>
  <si>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</si>
  <si>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</si>
  <si>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</si>
  <si>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</si>
  <si>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</si>
  <si>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</si>
  <si>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</si>
  <si>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</si>
  <si>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</si>
  <si>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</si>
  <si>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</si>
  <si>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</si>
  <si>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</si>
  <si>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</si>
  <si>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</si>
  <si>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</si>
  <si>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</si>
  <si>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</si>
  <si>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</si>
  <si>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 xml:space="preserve">2.4. Початкова вартість реалізації </t>
  </si>
  <si>
    <r>
      <t xml:space="preserve">2.2. Оціночна вартість </t>
    </r>
    <r>
      <rPr>
        <sz val="11"/>
        <color indexed="8"/>
        <rFont val="Times New Roman"/>
        <family val="1"/>
      </rPr>
      <t>(дата оцінки, код ЄДРПОУ оцінщика)</t>
    </r>
  </si>
  <si>
    <r>
      <t>2.3. Оціночна вартість додаткова</t>
    </r>
    <r>
      <rPr>
        <sz val="11"/>
        <color indexed="8"/>
        <rFont val="Times New Roman"/>
        <family val="1"/>
      </rPr>
      <t xml:space="preserve"> (дата оцінки, код ЄДРПОУ оцінщика)</t>
    </r>
  </si>
  <si>
    <t>3.1. Капіталовкладення</t>
  </si>
  <si>
    <t>3.2. Витрати на охорону</t>
  </si>
  <si>
    <t>3.4. Дохід з оренди</t>
  </si>
  <si>
    <t>3.3. Експлуатаційні витрати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</si>
  <si>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</si>
  <si>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</si>
  <si>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</si>
  <si>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</si>
  <si>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6.1. Фотофіксація</t>
  </si>
  <si>
    <t>6.2. Ситуаційний план</t>
  </si>
  <si>
    <t>6.3. Тощо</t>
  </si>
  <si>
    <t>5.1. Продаж  _______</t>
  </si>
  <si>
    <t>5.2. Здача в аренду за ціною_____ грн. в місяць.</t>
  </si>
  <si>
    <t>5.3. Тощо</t>
  </si>
  <si>
    <t>VІI</t>
  </si>
  <si>
    <t>Журнал торгів:</t>
  </si>
  <si>
    <t>7.1. Журнал торгів</t>
  </si>
  <si>
    <t xml:space="preserve">                                                               ПАСПОРТ АКТИВУ
                                                                  Обладнання/устаткування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</si>
  <si>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</si>
  <si>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</si>
  <si>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</si>
  <si>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Тип власності приміщення за місцезнаходженням (власність, оренда)</t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</si>
  <si>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</si>
  <si>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</si>
  <si>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</si>
  <si>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</si>
  <si>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</si>
  <si>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</si>
  <si>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4 Маркетингова стратегія та альтернативи</t>
  </si>
  <si>
    <t>5. Графічні матеріали</t>
  </si>
  <si>
    <t>6. Торги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</si>
  <si>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</si>
  <si>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</si>
  <si>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3.8. Набуття у власність в результаті претензійно-позовної роботи</t>
  </si>
  <si>
    <t>3.9. Тощо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</si>
  <si>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</si>
  <si>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</si>
  <si>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</si>
  <si>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</si>
  <si>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</si>
  <si>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</si>
  <si>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необхідно розмістити у вкладенні 8.2.</t>
  </si>
  <si>
    <t>необхідно розмістити у вкладенні 8.3.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</si>
  <si>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</si>
  <si>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</si>
  <si>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</si>
  <si>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</si>
  <si>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</si>
  <si>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</si>
  <si>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ПАТ "Інтеграл-банк"</t>
  </si>
  <si>
    <t>станом на 01.02.2016 року</t>
  </si>
  <si>
    <t>Банкомат NCR 5670</t>
  </si>
  <si>
    <t>одиниця</t>
  </si>
  <si>
    <t>Банкомат</t>
  </si>
  <si>
    <t>наявне</t>
  </si>
  <si>
    <t>добрий</t>
  </si>
  <si>
    <t>законсервоване</t>
  </si>
  <si>
    <t>продаж</t>
  </si>
  <si>
    <t>44594,00 01.02.2016 34796526</t>
  </si>
  <si>
    <t>США</t>
  </si>
  <si>
    <t>Київська обл., м. Іванків,
вул.Рибкомбінат</t>
  </si>
  <si>
    <t>оренда</t>
  </si>
  <si>
    <t>Уповноважена особа ФГВФО на ліквідацію  ПАТ «Інтеграл-банк»</t>
  </si>
  <si>
    <t>Андронов О.Б.</t>
  </si>
  <si>
    <t>ТОВ "Експертно-оціночна компанія"</t>
  </si>
  <si>
    <t>№ 939/15 від 02.12.2015 р.</t>
  </si>
  <si>
    <t>01.02.2016 р.</t>
  </si>
  <si>
    <t>-</t>
  </si>
  <si>
    <t xml:space="preserve">  -  </t>
  </si>
  <si>
    <t>Відсутні заяви на участь в торгах; знижка 0%</t>
  </si>
  <si>
    <t>Відсутні заяви на участь в торгах; знижка 10%</t>
  </si>
  <si>
    <t>Відсутні заяви на участь в торгах; знижка 20%</t>
  </si>
  <si>
    <t>http://torgi.fg.gov.ua:80/125288</t>
  </si>
  <si>
    <t xml:space="preserve">Уповноважена особа на ліквідацію ПАТ "Інтеграл-банк" -  Андронов О.Б.,     тел. (044) 221-0431   </t>
  </si>
  <si>
    <r>
      <rPr>
        <sz val="11"/>
        <color indexed="8"/>
        <rFont val="Times New Roman"/>
        <family val="1"/>
      </rPr>
      <t xml:space="preserve">Секретар МКУА  - Рись А.Ю.,  тел. (044) 221-0431     </t>
    </r>
    <r>
      <rPr>
        <sz val="11"/>
        <color indexed="10"/>
        <rFont val="Times New Roman"/>
        <family val="1"/>
      </rPr>
      <t xml:space="preserve">              </t>
    </r>
  </si>
  <si>
    <t>станом на 24.01.2018 року</t>
  </si>
  <si>
    <t>http://torgi.fg.gov.ua/125251</t>
  </si>
  <si>
    <t>Відсутні заяви на участь в торгах; знижка 30%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</si>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</sst>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 ;\-#,##0\ 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5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3" fontId="0" fillId="0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74" fontId="0" fillId="0" borderId="10" xfId="61" applyNumberFormat="1" applyFont="1" applyBorder="1" applyAlignment="1">
      <alignment/>
    </xf>
    <xf numFmtId="0" fontId="33" fillId="0" borderId="10" xfId="43" applyBorder="1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9" fontId="0" fillId="0" borderId="10" xfId="41" applyFon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4" fontId="2" fillId="0" borderId="16" xfId="61" applyNumberFormat="1" applyFont="1" applyFill="1" applyBorder="1" applyAlignment="1">
      <alignment horizontal="center" vertical="center" wrapText="1"/>
    </xf>
    <xf numFmtId="174" fontId="2" fillId="0" borderId="15" xfId="6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4" fontId="47" fillId="0" borderId="17" xfId="0" applyNumberFormat="1" applyFont="1" applyBorder="1" applyAlignment="1">
      <alignment horizontal="center" wrapText="1"/>
    </xf>
    <xf numFmtId="14" fontId="0" fillId="0" borderId="19" xfId="0" applyNumberFormat="1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7" fillId="0" borderId="16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47" fillId="0" borderId="17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2038350</xdr:colOff>
      <xdr:row>1</xdr:row>
      <xdr:rowOff>123825</xdr:rowOff>
    </xdr:from>
    <xdr:to>
      <xdr:col>2</xdr:col>
      <xdr:colOff>3238500</xdr:colOff>
      <xdr:row>1</xdr:row>
      <xdr:rowOff>361950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143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419100</xdr:colOff>
      <xdr:row>25</xdr:row>
      <xdr:rowOff>180975</xdr:rowOff>
    </xdr:to>
    <xdr:pic>
      <xdr:nvPicPr>
        <xdr:cNvPr id="1" name="Рисунок 1" descr="\\Mexed\sale_lot\Bankomat\NCR_56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"/>
          <a:ext cx="28575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25288" TargetMode="External" /><Relationship Id="rId2" Type="http://schemas.openxmlformats.org/officeDocument/2006/relationships/hyperlink" Target="http://torgi.fg.gov.ua/125288" TargetMode="External" /><Relationship Id="rId3" Type="http://schemas.openxmlformats.org/officeDocument/2006/relationships/hyperlink" Target="http://torgi.fg.gov.ua/1252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5"/>
  <sheetViews>
    <sheetView zoomScale="80" zoomScaleNormal="80" zoomScalePageLayoutView="0" workbookViewId="0" topLeftCell="A1">
      <selection activeCell="B30" sqref="B30:D30"/>
    </sheetView>
  </sheetViews>
  <sheetFormatPr defaultColWidth="9.140625" defaultRowHeight="15"/>
  <cols>
    <col min="2" max="2" width="37.00390625" style="4" customWidth="1"/>
    <col min="3" max="3" width="64.421875" style="4" customWidth="1"/>
    <col min="4" max="4" width="32.7109375" style="4" bestFit="1" customWidth="1"/>
    <col min="5" max="12" width="23.140625" style="4" customWidth="1"/>
  </cols>
  <sheetData>
    <row r="1" spans="2:4" ht="15">
      <c r="B1"/>
      <c r="C1"/>
      <c r="D1" s="9"/>
    </row>
    <row r="2" spans="2:4" ht="34.5" customHeight="1">
      <c r="B2" s="65" t="s">
        <v>49</v>
      </c>
      <c r="C2" s="66"/>
      <c r="D2" s="67"/>
    </row>
    <row r="3" spans="2:4" ht="15">
      <c r="B3" s="1" t="s">
        <v>4</v>
      </c>
      <c r="C3" s="68" t="s">
        <v>0</v>
      </c>
      <c r="D3" s="68"/>
    </row>
    <row r="4" spans="2:4" ht="15">
      <c r="B4" s="15" t="s">
        <v>9</v>
      </c>
      <c r="C4" s="72" t="s">
        <v>81</v>
      </c>
      <c r="D4" s="72"/>
    </row>
    <row r="5" spans="2:4" ht="52.5" customHeight="1">
      <c r="B5" s="15" t="s">
        <v>5</v>
      </c>
      <c r="C5" s="59" t="s">
        <v>105</v>
      </c>
      <c r="D5" s="47" t="s">
        <v>106</v>
      </c>
    </row>
    <row r="6" spans="2:12" s="7" customFormat="1" ht="15">
      <c r="B6" s="15" t="s">
        <v>22</v>
      </c>
      <c r="C6" s="64" t="s">
        <v>107</v>
      </c>
      <c r="D6" s="64"/>
      <c r="E6" s="6"/>
      <c r="F6" s="6"/>
      <c r="G6" s="6"/>
      <c r="H6" s="6"/>
      <c r="I6" s="6"/>
      <c r="J6" s="6"/>
      <c r="K6" s="6"/>
      <c r="L6" s="6"/>
    </row>
    <row r="7" spans="2:12" s="7" customFormat="1" ht="36" customHeight="1">
      <c r="B7" s="15" t="s">
        <v>23</v>
      </c>
      <c r="C7" s="81"/>
      <c r="D7" s="82"/>
      <c r="E7" s="6"/>
      <c r="F7" s="6"/>
      <c r="G7" s="6"/>
      <c r="H7" s="6"/>
      <c r="I7" s="6"/>
      <c r="J7" s="6"/>
      <c r="K7" s="6"/>
      <c r="L7" s="6"/>
    </row>
    <row r="8" spans="2:4" ht="15">
      <c r="B8" s="15" t="s">
        <v>10</v>
      </c>
      <c r="C8" s="73" t="s">
        <v>82</v>
      </c>
      <c r="D8" s="73"/>
    </row>
    <row r="9" spans="2:4" ht="28.5">
      <c r="B9" s="15" t="s">
        <v>11</v>
      </c>
      <c r="C9" s="74">
        <v>44594</v>
      </c>
      <c r="D9" s="75"/>
    </row>
    <row r="10" spans="2:4" ht="15">
      <c r="B10" s="70"/>
      <c r="C10" s="70"/>
      <c r="D10" s="70"/>
    </row>
    <row r="11" spans="2:4" ht="15">
      <c r="B11" s="15" t="s">
        <v>12</v>
      </c>
      <c r="C11" s="71" t="s">
        <v>13</v>
      </c>
      <c r="D11" s="71"/>
    </row>
    <row r="12" spans="2:4" ht="15">
      <c r="B12" s="70" t="s">
        <v>1</v>
      </c>
      <c r="C12" s="70"/>
      <c r="D12" s="70"/>
    </row>
    <row r="13" spans="2:4" ht="15">
      <c r="B13" s="69" t="s">
        <v>24</v>
      </c>
      <c r="C13" s="20" t="s">
        <v>50</v>
      </c>
      <c r="D13" s="16" t="s">
        <v>83</v>
      </c>
    </row>
    <row r="14" spans="2:4" ht="15">
      <c r="B14" s="69"/>
      <c r="C14" s="40" t="s">
        <v>51</v>
      </c>
      <c r="D14" s="16" t="s">
        <v>85</v>
      </c>
    </row>
    <row r="15" spans="2:8" ht="33.75" customHeight="1">
      <c r="B15" s="69"/>
      <c r="C15" s="21" t="s">
        <v>52</v>
      </c>
      <c r="D15" s="16" t="s">
        <v>84</v>
      </c>
      <c r="G15" s="24"/>
      <c r="H15" s="25"/>
    </row>
    <row r="16" spans="2:4" ht="30">
      <c r="B16" s="69"/>
      <c r="C16" s="22" t="s">
        <v>25</v>
      </c>
      <c r="D16" s="55" t="s">
        <v>92</v>
      </c>
    </row>
    <row r="17" spans="2:4" ht="15">
      <c r="B17" s="69"/>
      <c r="C17" s="23" t="s">
        <v>53</v>
      </c>
      <c r="D17" s="16" t="s">
        <v>93</v>
      </c>
    </row>
    <row r="18" spans="2:4" ht="15">
      <c r="B18" s="69"/>
      <c r="C18" s="22" t="s">
        <v>54</v>
      </c>
      <c r="D18" s="49">
        <v>2009</v>
      </c>
    </row>
    <row r="19" spans="2:4" ht="15">
      <c r="B19" s="69"/>
      <c r="C19" s="22" t="s">
        <v>55</v>
      </c>
      <c r="D19" s="49" t="s">
        <v>91</v>
      </c>
    </row>
    <row r="20" spans="2:4" ht="15">
      <c r="B20" s="69"/>
      <c r="C20" s="22" t="s">
        <v>59</v>
      </c>
      <c r="D20" s="11"/>
    </row>
    <row r="21" spans="2:4" ht="15">
      <c r="B21" s="69"/>
      <c r="C21" s="23" t="s">
        <v>58</v>
      </c>
      <c r="D21" s="11" t="s">
        <v>86</v>
      </c>
    </row>
    <row r="22" spans="2:4" ht="15">
      <c r="B22" s="69"/>
      <c r="C22" s="23" t="s">
        <v>56</v>
      </c>
      <c r="D22" s="11" t="s">
        <v>87</v>
      </c>
    </row>
    <row r="23" spans="2:4" ht="30">
      <c r="B23" s="69"/>
      <c r="C23" s="23" t="s">
        <v>57</v>
      </c>
      <c r="D23" s="53" t="s">
        <v>88</v>
      </c>
    </row>
    <row r="24" spans="2:13" ht="15">
      <c r="B24" s="69" t="s">
        <v>2</v>
      </c>
      <c r="C24" s="69"/>
      <c r="D24" s="69"/>
      <c r="E24" s="5"/>
      <c r="F24" s="5"/>
      <c r="G24" s="5"/>
      <c r="H24" s="5"/>
      <c r="I24" s="5"/>
      <c r="J24" s="5"/>
      <c r="K24" s="5"/>
      <c r="L24" s="5"/>
      <c r="M24" s="2"/>
    </row>
    <row r="25" spans="2:4" ht="15">
      <c r="B25" s="83" t="s">
        <v>26</v>
      </c>
      <c r="C25" s="30" t="s">
        <v>27</v>
      </c>
      <c r="D25" s="50"/>
    </row>
    <row r="26" spans="2:4" ht="15">
      <c r="B26" s="84"/>
      <c r="C26" s="30" t="s">
        <v>28</v>
      </c>
      <c r="D26" s="51">
        <v>56770</v>
      </c>
    </row>
    <row r="27" spans="2:6" ht="15">
      <c r="B27" s="84"/>
      <c r="C27" s="31" t="s">
        <v>30</v>
      </c>
      <c r="D27" s="52" t="s">
        <v>90</v>
      </c>
      <c r="E27" s="26"/>
      <c r="F27" s="27"/>
    </row>
    <row r="28" spans="2:6" ht="30">
      <c r="B28" s="84"/>
      <c r="C28" s="32" t="s">
        <v>31</v>
      </c>
      <c r="D28" s="12"/>
      <c r="E28" s="26"/>
      <c r="F28" s="27"/>
    </row>
    <row r="29" spans="2:6" ht="18.75" customHeight="1">
      <c r="B29" s="85"/>
      <c r="C29" s="32" t="s">
        <v>29</v>
      </c>
      <c r="D29" s="54">
        <v>24972.64</v>
      </c>
      <c r="E29" s="28"/>
      <c r="F29" s="29"/>
    </row>
    <row r="30" spans="2:4" ht="15">
      <c r="B30" s="69" t="s">
        <v>3</v>
      </c>
      <c r="C30" s="69"/>
      <c r="D30" s="69"/>
    </row>
    <row r="31" spans="2:12" ht="15">
      <c r="B31" s="78" t="s">
        <v>6</v>
      </c>
      <c r="C31" s="22" t="s">
        <v>32</v>
      </c>
      <c r="D31" s="13"/>
      <c r="E31"/>
      <c r="F31"/>
      <c r="G31"/>
      <c r="H31"/>
      <c r="I31"/>
      <c r="J31"/>
      <c r="K31"/>
      <c r="L31"/>
    </row>
    <row r="32" spans="2:12" ht="15">
      <c r="B32" s="79"/>
      <c r="C32" s="22" t="s">
        <v>33</v>
      </c>
      <c r="D32" s="13"/>
      <c r="E32"/>
      <c r="F32"/>
      <c r="G32"/>
      <c r="H32"/>
      <c r="I32"/>
      <c r="J32"/>
      <c r="K32"/>
      <c r="L32"/>
    </row>
    <row r="33" spans="2:4" ht="15">
      <c r="B33" s="79"/>
      <c r="C33" s="22" t="s">
        <v>35</v>
      </c>
      <c r="D33" s="13"/>
    </row>
    <row r="34" spans="2:13" ht="15">
      <c r="B34" s="79"/>
      <c r="C34" s="22" t="s">
        <v>34</v>
      </c>
      <c r="D34" s="13"/>
      <c r="E34" s="5"/>
      <c r="F34" s="5"/>
      <c r="G34" s="5"/>
      <c r="H34" s="5"/>
      <c r="I34" s="5"/>
      <c r="J34" s="5"/>
      <c r="K34" s="5"/>
      <c r="L34" s="5"/>
      <c r="M34" s="2"/>
    </row>
    <row r="35" spans="2:13" ht="15">
      <c r="B35" s="79"/>
      <c r="C35" s="22" t="s">
        <v>36</v>
      </c>
      <c r="D35" s="13"/>
      <c r="E35" s="5"/>
      <c r="F35" s="5"/>
      <c r="G35" s="5"/>
      <c r="H35" s="5"/>
      <c r="I35" s="5"/>
      <c r="J35" s="5"/>
      <c r="K35" s="5"/>
      <c r="L35" s="5"/>
      <c r="M35" s="2"/>
    </row>
    <row r="36" spans="2:13" ht="18.75" customHeight="1">
      <c r="B36" s="79"/>
      <c r="C36" s="22" t="s">
        <v>37</v>
      </c>
      <c r="D36" s="13"/>
      <c r="E36" s="5"/>
      <c r="F36" s="5"/>
      <c r="G36" s="5"/>
      <c r="H36" s="5"/>
      <c r="I36" s="5"/>
      <c r="J36" s="5"/>
      <c r="K36" s="5"/>
      <c r="L36" s="5"/>
      <c r="M36" s="2"/>
    </row>
    <row r="37" spans="2:13" ht="15">
      <c r="B37" s="79"/>
      <c r="C37" s="22" t="s">
        <v>38</v>
      </c>
      <c r="D37" s="13"/>
      <c r="E37" s="5"/>
      <c r="F37" s="5"/>
      <c r="G37" s="5"/>
      <c r="H37" s="5"/>
      <c r="I37" s="5"/>
      <c r="J37" s="5"/>
      <c r="K37" s="5"/>
      <c r="L37" s="5"/>
      <c r="M37" s="2"/>
    </row>
    <row r="38" spans="2:13" ht="28.5">
      <c r="B38" s="79"/>
      <c r="C38" s="41" t="s">
        <v>65</v>
      </c>
      <c r="D38" s="13"/>
      <c r="E38" s="5"/>
      <c r="F38" s="5"/>
      <c r="G38" s="5"/>
      <c r="H38" s="5"/>
      <c r="I38" s="5"/>
      <c r="J38" s="5"/>
      <c r="K38" s="5"/>
      <c r="L38" s="5"/>
      <c r="M38" s="2"/>
    </row>
    <row r="39" spans="2:13" ht="15">
      <c r="B39" s="79"/>
      <c r="C39" s="42" t="s">
        <v>63</v>
      </c>
      <c r="D39" s="13"/>
      <c r="E39" s="5"/>
      <c r="F39" s="5"/>
      <c r="G39" s="5"/>
      <c r="H39" s="5"/>
      <c r="I39" s="5"/>
      <c r="J39" s="5"/>
      <c r="K39" s="5"/>
      <c r="L39" s="5"/>
      <c r="M39" s="2"/>
    </row>
    <row r="40" spans="2:13" ht="30">
      <c r="B40" s="79"/>
      <c r="C40" s="42" t="s">
        <v>64</v>
      </c>
      <c r="D40" s="13"/>
      <c r="E40" s="5"/>
      <c r="F40" s="5"/>
      <c r="G40" s="5"/>
      <c r="H40" s="5"/>
      <c r="I40" s="5"/>
      <c r="J40" s="5"/>
      <c r="K40" s="5"/>
      <c r="L40" s="5"/>
      <c r="M40" s="2"/>
    </row>
    <row r="41" spans="2:13" ht="15">
      <c r="B41" s="80"/>
      <c r="C41" s="41" t="s">
        <v>66</v>
      </c>
      <c r="D41" s="14"/>
      <c r="E41" s="5"/>
      <c r="F41" s="5"/>
      <c r="G41" s="5"/>
      <c r="H41" s="5"/>
      <c r="I41" s="5"/>
      <c r="J41" s="5"/>
      <c r="K41" s="5"/>
      <c r="L41" s="5"/>
      <c r="M41" s="2"/>
    </row>
    <row r="42" spans="2:13" ht="15">
      <c r="B42" s="70" t="s">
        <v>7</v>
      </c>
      <c r="C42" s="70"/>
      <c r="D42" s="70"/>
      <c r="E42" s="5"/>
      <c r="F42" s="5"/>
      <c r="G42" s="5"/>
      <c r="H42" s="5"/>
      <c r="I42" s="5"/>
      <c r="J42" s="5"/>
      <c r="K42" s="5"/>
      <c r="L42" s="5"/>
      <c r="M42" s="2"/>
    </row>
    <row r="43" spans="2:4" ht="15" customHeight="1">
      <c r="B43" s="78" t="s">
        <v>60</v>
      </c>
      <c r="C43" s="33" t="s">
        <v>43</v>
      </c>
      <c r="D43" s="48" t="s">
        <v>89</v>
      </c>
    </row>
    <row r="44" spans="2:4" ht="15">
      <c r="B44" s="79"/>
      <c r="C44" s="22" t="s">
        <v>44</v>
      </c>
      <c r="D44" s="22"/>
    </row>
    <row r="45" spans="2:12" ht="15">
      <c r="B45" s="79"/>
      <c r="C45" s="34" t="s">
        <v>45</v>
      </c>
      <c r="D45" s="34"/>
      <c r="K45"/>
      <c r="L45"/>
    </row>
    <row r="46" spans="2:4" ht="15">
      <c r="B46" s="80"/>
      <c r="C46" s="15"/>
      <c r="D46" s="14"/>
    </row>
    <row r="47" spans="2:4" ht="15">
      <c r="B47" s="65" t="s">
        <v>39</v>
      </c>
      <c r="C47" s="76" t="s">
        <v>39</v>
      </c>
      <c r="D47" s="77"/>
    </row>
    <row r="48" spans="2:4" ht="15">
      <c r="B48" s="78" t="s">
        <v>61</v>
      </c>
      <c r="C48" s="35" t="s">
        <v>40</v>
      </c>
      <c r="D48" s="86" t="s">
        <v>73</v>
      </c>
    </row>
    <row r="49" spans="2:4" ht="15">
      <c r="B49" s="79"/>
      <c r="C49" s="35" t="s">
        <v>41</v>
      </c>
      <c r="D49" s="87"/>
    </row>
    <row r="50" spans="2:4" ht="15">
      <c r="B50" s="80"/>
      <c r="C50" s="35" t="s">
        <v>42</v>
      </c>
      <c r="D50" s="88"/>
    </row>
    <row r="51" spans="2:4" ht="15">
      <c r="B51" s="65" t="s">
        <v>46</v>
      </c>
      <c r="C51" s="76" t="s">
        <v>39</v>
      </c>
      <c r="D51" s="77"/>
    </row>
    <row r="52" spans="2:4" ht="30">
      <c r="B52" s="38" t="s">
        <v>62</v>
      </c>
      <c r="C52" s="39" t="s">
        <v>48</v>
      </c>
      <c r="D52" s="37" t="s">
        <v>74</v>
      </c>
    </row>
    <row r="55" spans="2:4" ht="30">
      <c r="B55" s="25" t="s">
        <v>94</v>
      </c>
      <c r="D55" s="4" t="s">
        <v>95</v>
      </c>
    </row>
  </sheetData>
  <sheetProtection/>
  <mergeCells count="21">
    <mergeCell ref="B48:B50"/>
    <mergeCell ref="C9:D9"/>
    <mergeCell ref="B51:D51"/>
    <mergeCell ref="B43:B46"/>
    <mergeCell ref="B42:D42"/>
    <mergeCell ref="C7:D7"/>
    <mergeCell ref="B25:B29"/>
    <mergeCell ref="B13:B23"/>
    <mergeCell ref="B31:B41"/>
    <mergeCell ref="D48:D50"/>
    <mergeCell ref="B47:D47"/>
    <mergeCell ref="C6:D6"/>
    <mergeCell ref="B2:D2"/>
    <mergeCell ref="C3:D3"/>
    <mergeCell ref="B30:D30"/>
    <mergeCell ref="B10:D10"/>
    <mergeCell ref="C11:D11"/>
    <mergeCell ref="B12:D12"/>
    <mergeCell ref="C4:D4"/>
    <mergeCell ref="C8:D8"/>
    <mergeCell ref="B24:D24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abSelected="1" zoomScale="75" zoomScaleNormal="75" zoomScalePageLayoutView="0" workbookViewId="0" topLeftCell="A1">
      <selection activeCell="C35" sqref="C35"/>
    </sheetView>
  </sheetViews>
  <sheetFormatPr defaultColWidth="9.140625" defaultRowHeight="15"/>
  <cols>
    <col min="2" max="2" width="64.421875" style="4" customWidth="1"/>
    <col min="3" max="3" width="55.57421875" style="44" customWidth="1"/>
    <col min="4" max="11" width="23.140625" style="4" customWidth="1"/>
  </cols>
  <sheetData>
    <row r="1" spans="2:3" ht="15">
      <c r="B1"/>
      <c r="C1" s="8"/>
    </row>
    <row r="2" spans="2:3" ht="44.25" customHeight="1">
      <c r="B2" s="108" t="s">
        <v>75</v>
      </c>
      <c r="C2" s="109"/>
    </row>
    <row r="3" spans="2:3" ht="15">
      <c r="B3" s="45" t="s">
        <v>68</v>
      </c>
      <c r="C3" s="43" t="str">
        <f>'8.1 Обладнання'!C4:D4</f>
        <v>ПАТ "Інтеграл-банк"</v>
      </c>
    </row>
    <row r="4" spans="2:3" ht="15">
      <c r="B4" s="112" t="s">
        <v>69</v>
      </c>
      <c r="C4" s="112"/>
    </row>
    <row r="5" spans="2:3" ht="15">
      <c r="B5" s="20" t="s">
        <v>50</v>
      </c>
      <c r="C5" s="16" t="str">
        <f>'8.1 Обладнання'!D13</f>
        <v>Банкомат NCR 5670</v>
      </c>
    </row>
    <row r="6" spans="2:3" ht="15">
      <c r="B6" s="40" t="s">
        <v>51</v>
      </c>
      <c r="C6" s="16" t="str">
        <f>'8.1 Обладнання'!D14</f>
        <v>Банкомат</v>
      </c>
    </row>
    <row r="7" spans="2:7" ht="30">
      <c r="B7" s="21" t="s">
        <v>52</v>
      </c>
      <c r="C7" s="16" t="str">
        <f>'8.1 Обладнання'!D15</f>
        <v>одиниця</v>
      </c>
      <c r="F7" s="24"/>
      <c r="G7" s="25"/>
    </row>
    <row r="8" spans="2:3" ht="15">
      <c r="B8" s="41" t="s">
        <v>25</v>
      </c>
      <c r="C8" s="16" t="str">
        <f>'8.1 Обладнання'!D16</f>
        <v>Київська обл., м. Іванків,
вул.Рибкомбінат</v>
      </c>
    </row>
    <row r="9" spans="2:3" ht="15">
      <c r="B9" s="41" t="s">
        <v>54</v>
      </c>
      <c r="C9" s="10">
        <f>'8.1 Обладнання'!D18</f>
        <v>2009</v>
      </c>
    </row>
    <row r="10" spans="2:3" ht="15">
      <c r="B10" s="41" t="s">
        <v>55</v>
      </c>
      <c r="C10" s="10" t="str">
        <f>'8.1 Обладнання'!D19</f>
        <v>США</v>
      </c>
    </row>
    <row r="11" spans="2:3" ht="15">
      <c r="B11" s="41" t="s">
        <v>59</v>
      </c>
      <c r="C11" s="10"/>
    </row>
    <row r="12" spans="2:3" ht="15">
      <c r="B12" s="42" t="s">
        <v>58</v>
      </c>
      <c r="C12" s="10" t="str">
        <f>'8.1 Обладнання'!D21</f>
        <v>наявне</v>
      </c>
    </row>
    <row r="13" spans="2:3" ht="15">
      <c r="B13" s="42" t="s">
        <v>56</v>
      </c>
      <c r="C13" s="10" t="str">
        <f>'8.1 Обладнання'!D22</f>
        <v>добрий</v>
      </c>
    </row>
    <row r="14" spans="2:3" ht="30">
      <c r="B14" s="42" t="s">
        <v>57</v>
      </c>
      <c r="C14" s="10" t="str">
        <f>'8.1 Обладнання'!D23</f>
        <v>законсервоване</v>
      </c>
    </row>
    <row r="15" spans="2:3" ht="15">
      <c r="B15" s="110" t="s">
        <v>67</v>
      </c>
      <c r="C15" s="111"/>
    </row>
    <row r="16" spans="2:3" ht="15">
      <c r="B16" s="35" t="s">
        <v>70</v>
      </c>
      <c r="C16" s="105" t="s">
        <v>73</v>
      </c>
    </row>
    <row r="17" spans="2:3" ht="15">
      <c r="B17" s="35" t="s">
        <v>71</v>
      </c>
      <c r="C17" s="106"/>
    </row>
    <row r="18" spans="2:3" ht="15">
      <c r="B18" s="35" t="s">
        <v>72</v>
      </c>
      <c r="C18" s="107"/>
    </row>
  </sheetData>
  <sheetProtection/>
  <mergeCells count="4">
    <mergeCell ref="C16:C18"/>
    <mergeCell ref="B2:C2"/>
    <mergeCell ref="B15:C15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13" ht="15.75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2" sqref="A12:F15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92" t="s">
        <v>76</v>
      </c>
      <c r="B1" s="92"/>
      <c r="C1" s="92"/>
      <c r="D1" s="92"/>
      <c r="E1" s="92"/>
      <c r="F1" s="92"/>
    </row>
    <row r="2" spans="1:6" ht="15">
      <c r="A2" s="46" t="s">
        <v>77</v>
      </c>
      <c r="B2" s="46"/>
      <c r="C2" s="93" t="s">
        <v>96</v>
      </c>
      <c r="D2" s="94"/>
      <c r="E2" s="94"/>
      <c r="F2" s="95"/>
    </row>
    <row r="3" spans="1:6" ht="15">
      <c r="A3" s="96" t="s">
        <v>78</v>
      </c>
      <c r="B3" s="97"/>
      <c r="C3" s="93" t="s">
        <v>97</v>
      </c>
      <c r="D3" s="94"/>
      <c r="E3" s="94"/>
      <c r="F3" s="95"/>
    </row>
    <row r="4" spans="1:6" ht="15">
      <c r="A4" s="46" t="s">
        <v>79</v>
      </c>
      <c r="B4" s="46"/>
      <c r="C4" s="93" t="s">
        <v>98</v>
      </c>
      <c r="D4" s="94"/>
      <c r="E4" s="94"/>
      <c r="F4" s="95"/>
    </row>
    <row r="5" spans="1:6" ht="15">
      <c r="A5" s="46" t="s">
        <v>80</v>
      </c>
      <c r="B5" s="46"/>
      <c r="C5" s="98">
        <v>44594</v>
      </c>
      <c r="D5" s="99"/>
      <c r="E5" s="99"/>
      <c r="F5" s="100"/>
    </row>
    <row r="6" spans="1:6" ht="15">
      <c r="A6" s="101"/>
      <c r="B6" s="102"/>
      <c r="C6" s="102"/>
      <c r="D6" s="102"/>
      <c r="E6" s="102"/>
      <c r="F6" s="103"/>
    </row>
    <row r="7" spans="1:6" ht="15">
      <c r="A7" s="91" t="s">
        <v>47</v>
      </c>
      <c r="B7" s="91"/>
      <c r="C7" s="91"/>
      <c r="D7" s="91"/>
      <c r="E7" s="91"/>
      <c r="F7" s="91"/>
    </row>
    <row r="8" spans="1:6" ht="15">
      <c r="A8" s="36" t="s">
        <v>15</v>
      </c>
      <c r="B8" s="36" t="s">
        <v>16</v>
      </c>
      <c r="C8" s="36" t="s">
        <v>17</v>
      </c>
      <c r="D8" s="36" t="s">
        <v>18</v>
      </c>
      <c r="E8" s="36" t="s">
        <v>19</v>
      </c>
      <c r="F8" s="36" t="s">
        <v>8</v>
      </c>
    </row>
    <row r="9" spans="1:6" ht="30">
      <c r="A9" s="3">
        <v>1</v>
      </c>
      <c r="B9" s="18">
        <v>42821</v>
      </c>
      <c r="C9" s="57">
        <v>44594</v>
      </c>
      <c r="D9" s="19" t="s">
        <v>99</v>
      </c>
      <c r="E9" s="17" t="s">
        <v>100</v>
      </c>
      <c r="F9" s="56" t="s">
        <v>101</v>
      </c>
    </row>
    <row r="10" spans="1:6" ht="30">
      <c r="A10" s="3">
        <v>2</v>
      </c>
      <c r="B10" s="18">
        <v>42837</v>
      </c>
      <c r="C10" s="57">
        <v>40134.6</v>
      </c>
      <c r="D10" s="19" t="s">
        <v>99</v>
      </c>
      <c r="E10" s="17" t="s">
        <v>100</v>
      </c>
      <c r="F10" s="56" t="s">
        <v>102</v>
      </c>
    </row>
    <row r="11" spans="1:6" ht="30">
      <c r="A11" s="3">
        <v>3</v>
      </c>
      <c r="B11" s="18">
        <v>42859</v>
      </c>
      <c r="C11" s="57">
        <v>35675.2</v>
      </c>
      <c r="D11" s="19" t="s">
        <v>99</v>
      </c>
      <c r="E11" s="17" t="s">
        <v>100</v>
      </c>
      <c r="F11" s="56" t="s">
        <v>103</v>
      </c>
    </row>
    <row r="12" spans="1:6" ht="30">
      <c r="A12" s="3">
        <v>4</v>
      </c>
      <c r="B12" s="18">
        <v>43075</v>
      </c>
      <c r="C12" s="57">
        <v>35675.2</v>
      </c>
      <c r="D12" s="61" t="s">
        <v>99</v>
      </c>
      <c r="E12" s="62" t="s">
        <v>99</v>
      </c>
      <c r="F12" s="56" t="s">
        <v>101</v>
      </c>
    </row>
    <row r="13" spans="1:6" ht="30">
      <c r="A13" s="3">
        <v>5</v>
      </c>
      <c r="B13" s="18">
        <v>43089</v>
      </c>
      <c r="C13" s="57">
        <f>C12*0.9</f>
        <v>32107.679999999997</v>
      </c>
      <c r="D13" s="61" t="s">
        <v>99</v>
      </c>
      <c r="E13" s="62" t="s">
        <v>99</v>
      </c>
      <c r="F13" s="56" t="s">
        <v>102</v>
      </c>
    </row>
    <row r="14" spans="1:6" ht="30">
      <c r="A14" s="3">
        <v>6</v>
      </c>
      <c r="B14" s="18">
        <v>43105</v>
      </c>
      <c r="C14" s="57">
        <f>C12*0.8</f>
        <v>28540.16</v>
      </c>
      <c r="D14" s="61" t="s">
        <v>99</v>
      </c>
      <c r="E14" s="62" t="s">
        <v>99</v>
      </c>
      <c r="F14" s="56" t="s">
        <v>103</v>
      </c>
    </row>
    <row r="15" spans="1:6" ht="30">
      <c r="A15" s="3">
        <v>7</v>
      </c>
      <c r="B15" s="18">
        <v>43122</v>
      </c>
      <c r="C15" s="57">
        <f>C12*0.7</f>
        <v>24972.639999999996</v>
      </c>
      <c r="D15" s="61" t="s">
        <v>99</v>
      </c>
      <c r="E15" s="62" t="s">
        <v>99</v>
      </c>
      <c r="F15" s="56" t="s">
        <v>109</v>
      </c>
    </row>
    <row r="16" spans="1:6" ht="15">
      <c r="A16" s="3"/>
      <c r="B16" s="18"/>
      <c r="C16" s="63" t="s">
        <v>110</v>
      </c>
      <c r="D16" s="19"/>
      <c r="E16" s="17"/>
      <c r="F16" s="3"/>
    </row>
    <row r="17" spans="1:6" ht="15">
      <c r="A17" s="3"/>
      <c r="B17" s="18"/>
      <c r="C17" s="17"/>
      <c r="D17" s="19"/>
      <c r="E17" s="17"/>
      <c r="F17" s="3"/>
    </row>
    <row r="18" spans="1:6" ht="15">
      <c r="A18" s="3"/>
      <c r="B18" s="18"/>
      <c r="C18" s="17"/>
      <c r="D18" s="19"/>
      <c r="E18" s="17"/>
      <c r="F18" s="3"/>
    </row>
    <row r="19" spans="1:6" ht="15">
      <c r="A19" s="3"/>
      <c r="B19" s="18"/>
      <c r="C19" s="17"/>
      <c r="D19" s="19"/>
      <c r="E19" s="17"/>
      <c r="F19" s="3"/>
    </row>
    <row r="20" spans="1:6" ht="15">
      <c r="A20" s="3"/>
      <c r="B20" s="18"/>
      <c r="C20" s="17"/>
      <c r="D20" s="19"/>
      <c r="E20" s="17"/>
      <c r="F20" s="3"/>
    </row>
    <row r="21" spans="1:6" ht="15">
      <c r="A21" s="3"/>
      <c r="B21" s="18"/>
      <c r="C21" s="17"/>
      <c r="D21" s="19"/>
      <c r="E21" s="17"/>
      <c r="F21" s="3"/>
    </row>
    <row r="22" spans="1:6" ht="15">
      <c r="A22" s="3"/>
      <c r="B22" s="18"/>
      <c r="C22" s="17"/>
      <c r="D22" s="19"/>
      <c r="E22" s="17"/>
      <c r="F22" s="3"/>
    </row>
    <row r="23" spans="1:6" ht="15">
      <c r="A23" s="3"/>
      <c r="B23" s="18"/>
      <c r="C23" s="17"/>
      <c r="D23" s="19"/>
      <c r="E23" s="17"/>
      <c r="F23" s="3"/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6" sqref="A6:B9"/>
    </sheetView>
  </sheetViews>
  <sheetFormatPr defaultColWidth="9.140625" defaultRowHeight="15"/>
  <cols>
    <col min="1" max="1" width="13.8515625" style="0" customWidth="1"/>
    <col min="2" max="2" width="31.140625" style="0" customWidth="1"/>
  </cols>
  <sheetData>
    <row r="1" spans="1:2" ht="15">
      <c r="A1" s="104" t="s">
        <v>20</v>
      </c>
      <c r="B1" s="104"/>
    </row>
    <row r="2" spans="1:2" ht="15">
      <c r="A2" s="3" t="s">
        <v>15</v>
      </c>
      <c r="B2" s="3" t="s">
        <v>21</v>
      </c>
    </row>
    <row r="3" spans="1:2" ht="15">
      <c r="A3" s="3">
        <v>1</v>
      </c>
      <c r="B3" s="58" t="s">
        <v>104</v>
      </c>
    </row>
    <row r="4" spans="1:2" ht="15">
      <c r="A4" s="3">
        <v>2</v>
      </c>
      <c r="B4" s="58" t="s">
        <v>104</v>
      </c>
    </row>
    <row r="5" spans="1:2" ht="15">
      <c r="A5" s="3">
        <v>3</v>
      </c>
      <c r="B5" s="58" t="s">
        <v>104</v>
      </c>
    </row>
    <row r="6" spans="1:2" ht="15">
      <c r="A6" s="3">
        <v>4</v>
      </c>
      <c r="B6" s="60" t="s">
        <v>108</v>
      </c>
    </row>
    <row r="7" spans="1:2" ht="15">
      <c r="A7" s="3">
        <v>5</v>
      </c>
      <c r="B7" s="60" t="s">
        <v>108</v>
      </c>
    </row>
    <row r="8" spans="1:2" ht="15">
      <c r="A8" s="3">
        <v>6</v>
      </c>
      <c r="B8" s="60" t="s">
        <v>108</v>
      </c>
    </row>
    <row r="9" spans="1:2" ht="15">
      <c r="A9" s="3">
        <v>7</v>
      </c>
      <c r="B9" s="60" t="s">
        <v>108</v>
      </c>
    </row>
  </sheetData>
  <sheetProtection/>
  <mergeCells count="1">
    <mergeCell ref="A1:B1"/>
  </mergeCells>
  <hyperlinks>
    <hyperlink ref="B3" r:id="rId1" display="http://torgi.fg.gov.ua:80/125288"/>
    <hyperlink ref="B4" r:id="rId2" display="http://torgi.fg.gov.ua:80/125288"/>
    <hyperlink ref="B5" r:id="rId3" display="http://torgi.fg.gov.ua:80/12528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Klimentiev</cp:lastModifiedBy>
  <cp:lastPrinted>2017-10-12T06:58:34Z</cp:lastPrinted>
  <dcterms:created xsi:type="dcterms:W3CDTF">2015-10-12T12:03:25Z</dcterms:created>
  <dcterms:modified xsi:type="dcterms:W3CDTF">2018-02-13T12:27:12Z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