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371" windowWidth="19320" windowHeight="9135" activeTab="3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<sst xmlns="http://schemas.openxmlformats.org/spreadsheetml/2006/main" count="160" uniqueCount="95">
  <si>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</si>
  <si>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</si>
  <si>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</si>
  <si>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</si>
  <si>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</si>
  <si>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</si>
  <si>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</si>
  <si>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</si>
  <si>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</si>
  <si>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</si>
  <si>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</si>
  <si>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</si>
  <si>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</si>
  <si>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</si>
  <si>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</si>
  <si>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</si>
  <si>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</si>
  <si>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</si>
  <si>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</si>
  <si>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</si>
  <si>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</si>
  <si>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</si>
  <si>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</si>
  <si>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</si>
  <si>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</si>
  <si>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</si>
  <si>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</si>
  <si>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</si>
  <si>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</si>
  <si>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</si>
  <si>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</si>
  <si>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</si>
  <si>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</si>
  <si>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</si>
  <si>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>Заповнити вручну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</si>
  <si>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</si>
  <si>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</si>
  <si>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</si>
  <si>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</si>
  <si>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</si>
  <si>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</si>
  <si>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</si>
  <si>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</si>
  <si>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</si>
  <si>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</si>
  <si>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</si>
  <si>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</si>
  <si>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</si>
  <si>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</si>
  <si>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</si>
  <si>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</si>
  <si>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</si>
  <si>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</si>
  <si>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</si>
  <si>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</si>
  <si>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</si>
  <si>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</si>
  <si>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</si>
  <si>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</si>
  <si>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</si>
  <si>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</si>
  <si>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</si>
  <si>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</si>
  <si>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</si>
  <si>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</si>
  <si>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</si>
  <si>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</si>
  <si>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</si>
  <si>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</si>
  <si>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</si>
  <si>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</si>
  <si>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</si>
  <si>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</si>
  <si>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</si>
  <si>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</si>
  <si>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АБ "УКООПСПІЛКА"</t>
  </si>
  <si>
    <t xml:space="preserve">СОД Товариства з обмеженою відповідальністю «Канзас Ріал Естейт» </t>
  </si>
  <si>
    <t>Кредитна лінія</t>
  </si>
  <si>
    <t xml:space="preserve">станом на </t>
  </si>
  <si>
    <t>Уповноважена особа ФГВФО на ліквідацію АБ "УКООПСПІЛКА"</t>
  </si>
  <si>
    <t>Кашута Д.Є.</t>
  </si>
  <si>
    <t>Рівно</t>
  </si>
  <si>
    <t>Рівненська обл., с. Олександрія, вул. Шевченка, буд. 18</t>
  </si>
  <si>
    <t>транспортні засоби</t>
  </si>
  <si>
    <t>фінансова порука</t>
  </si>
  <si>
    <t>3</t>
  </si>
  <si>
    <t xml:space="preserve">рухоме майно - транспортний засіб MERCEDES-BENZ модель 814 1999року випуску ;  MERCEDES-BENZ модель 311 СВCDI 2000року випуску </t>
  </si>
  <si>
    <t xml:space="preserve"> Рішення виконавчої дирекції ФГВФО №1634 від 29.08.2016 </t>
  </si>
  <si>
    <t xml:space="preserve">  -     </t>
  </si>
  <si>
    <t>торги не відбулися</t>
  </si>
  <si>
    <t>Рішення виконавчої дирекції ФГВФО №246/15 від 08.10.2015</t>
  </si>
  <si>
    <t>Рішення виконавчої дирекції ФГВФО №916 від 19.03.2017</t>
  </si>
  <si>
    <t>Рішення виконавчої дирекції ФГВФО №2681 від 26.06.2017</t>
  </si>
  <si>
    <t>Рішення виконавчої дирекції ФГВФО №165 від 20.10.2017</t>
  </si>
  <si>
    <t xml:space="preserve"> -  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</si>
</sst>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 ;\-#,##0.00\ "/>
    <numFmt numFmtId="183" formatCode="0.0"/>
    <numFmt numFmtId="18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14" fontId="50" fillId="0" borderId="10" xfId="0" applyNumberFormat="1" applyFont="1" applyBorder="1" applyAlignment="1">
      <alignment/>
    </xf>
    <xf numFmtId="14" fontId="49" fillId="0" borderId="18" xfId="0" applyNumberFormat="1" applyFont="1" applyBorder="1" applyAlignment="1" applyProtection="1">
      <alignment/>
      <protection/>
    </xf>
    <xf numFmtId="14" fontId="49" fillId="0" borderId="19" xfId="0" applyNumberFormat="1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16" xfId="0" applyFont="1" applyBorder="1" applyAlignment="1" applyProtection="1">
      <alignment/>
      <protection/>
    </xf>
    <xf numFmtId="14" fontId="51" fillId="0" borderId="19" xfId="0" applyNumberFormat="1" applyFont="1" applyBorder="1" applyAlignment="1" applyProtection="1">
      <alignment/>
      <protection/>
    </xf>
    <xf numFmtId="3" fontId="43" fillId="0" borderId="10" xfId="0" applyNumberFormat="1" applyFont="1" applyFill="1" applyBorder="1" applyAlignment="1">
      <alignment horizontal="left" wrapText="1"/>
    </xf>
    <xf numFmtId="0" fontId="28" fillId="0" borderId="10" xfId="0" applyFont="1" applyBorder="1" applyAlignment="1">
      <alignment horizontal="left" vertical="top" wrapText="1"/>
    </xf>
    <xf numFmtId="9" fontId="5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4" fontId="43" fillId="0" borderId="14" xfId="0" applyNumberFormat="1" applyFont="1" applyBorder="1" applyAlignment="1">
      <alignment horizontal="left" vertical="top" wrapText="1"/>
    </xf>
    <xf numFmtId="4" fontId="43" fillId="0" borderId="20" xfId="0" applyNumberFormat="1" applyFont="1" applyBorder="1" applyAlignment="1">
      <alignment horizontal="left" vertical="top" wrapText="1"/>
    </xf>
    <xf numFmtId="4" fontId="43" fillId="0" borderId="15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2" fontId="43" fillId="0" borderId="14" xfId="61" applyNumberFormat="1" applyFont="1" applyBorder="1" applyAlignment="1">
      <alignment horizontal="left"/>
    </xf>
    <xf numFmtId="172" fontId="43" fillId="0" borderId="20" xfId="61" applyNumberFormat="1" applyFont="1" applyBorder="1" applyAlignment="1">
      <alignment horizontal="left"/>
    </xf>
    <xf numFmtId="172" fontId="43" fillId="0" borderId="15" xfId="61" applyNumberFormat="1" applyFont="1" applyBorder="1" applyAlignment="1">
      <alignment horizontal="left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3" fillId="33" borderId="20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33" borderId="21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21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21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52" fillId="0" borderId="10" xfId="0" applyNumberFormat="1" applyFont="1" applyFill="1" applyBorder="1" applyAlignment="1" applyProtection="1">
      <alignment vertical="center"/>
      <protection locked="0"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72" fontId="43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vertical="top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C29" sqref="C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7109375" style="0" customWidth="1"/>
    <col min="5" max="5" width="15.00390625" style="0" customWidth="1"/>
    <col min="6" max="6" width="31.7109375" style="0" customWidth="1"/>
  </cols>
  <sheetData>
    <row r="1" spans="1:3" ht="57" customHeight="1">
      <c r="A1" s="74" t="s">
        <v>72</v>
      </c>
      <c r="B1" s="74"/>
      <c r="C1" s="56" t="s">
        <v>76</v>
      </c>
    </row>
    <row r="2" spans="1:3" ht="15">
      <c r="A2" s="74" t="s">
        <v>13</v>
      </c>
      <c r="B2" s="74"/>
      <c r="C2" s="57">
        <v>42125</v>
      </c>
    </row>
    <row r="3" spans="1:3" ht="30" customHeight="1">
      <c r="A3" s="74" t="s">
        <v>74</v>
      </c>
      <c r="B3" s="74"/>
      <c r="C3" s="58">
        <v>1</v>
      </c>
    </row>
    <row r="6" spans="1:6" ht="15">
      <c r="A6" s="73" t="s">
        <v>21</v>
      </c>
      <c r="B6" s="73"/>
      <c r="C6" s="73"/>
      <c r="D6" s="73"/>
      <c r="E6" s="73"/>
      <c r="F6" s="73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70" t="s">
        <v>90</v>
      </c>
      <c r="B8" s="71"/>
      <c r="C8" s="71"/>
      <c r="D8" s="71"/>
      <c r="E8" s="71"/>
      <c r="F8" s="72"/>
    </row>
    <row r="9" spans="1:6" ht="15">
      <c r="A9" s="2">
        <v>1</v>
      </c>
      <c r="B9" s="14">
        <v>42369</v>
      </c>
      <c r="C9" s="67">
        <v>62379</v>
      </c>
      <c r="D9" s="15"/>
      <c r="E9" s="13"/>
      <c r="F9" s="2"/>
    </row>
    <row r="10" spans="1:6" ht="15">
      <c r="A10" s="75" t="s">
        <v>87</v>
      </c>
      <c r="B10" s="76"/>
      <c r="C10" s="76"/>
      <c r="D10" s="76"/>
      <c r="E10" s="76"/>
      <c r="F10" s="77"/>
    </row>
    <row r="11" spans="1:6" ht="15">
      <c r="A11" s="2">
        <v>2</v>
      </c>
      <c r="B11" s="14">
        <v>42639</v>
      </c>
      <c r="C11" s="13">
        <v>56141.1</v>
      </c>
      <c r="D11" s="15">
        <v>0</v>
      </c>
      <c r="E11" s="13" t="s">
        <v>88</v>
      </c>
      <c r="F11" s="2" t="s">
        <v>89</v>
      </c>
    </row>
    <row r="12" spans="1:6" ht="15">
      <c r="A12" s="2">
        <v>3</v>
      </c>
      <c r="B12" s="14">
        <v>42661</v>
      </c>
      <c r="C12" s="13">
        <v>50526.99</v>
      </c>
      <c r="D12" s="15">
        <v>0.1</v>
      </c>
      <c r="E12" s="13" t="s">
        <v>88</v>
      </c>
      <c r="F12" s="2" t="s">
        <v>89</v>
      </c>
    </row>
    <row r="13" spans="1:6" ht="15">
      <c r="A13" s="2">
        <v>4</v>
      </c>
      <c r="B13" s="14">
        <v>42683</v>
      </c>
      <c r="C13" s="13">
        <v>44912.88</v>
      </c>
      <c r="D13" s="15">
        <v>0.2</v>
      </c>
      <c r="E13" s="13" t="s">
        <v>88</v>
      </c>
      <c r="F13" s="2" t="s">
        <v>89</v>
      </c>
    </row>
    <row r="14" spans="1:6" ht="15">
      <c r="A14" s="2">
        <v>5</v>
      </c>
      <c r="B14" s="14">
        <v>42705</v>
      </c>
      <c r="C14" s="13">
        <v>39298.77</v>
      </c>
      <c r="D14" s="15">
        <v>0.3</v>
      </c>
      <c r="E14" s="13" t="s">
        <v>88</v>
      </c>
      <c r="F14" s="2" t="s">
        <v>89</v>
      </c>
    </row>
    <row r="15" spans="1:6" ht="15">
      <c r="A15" s="70" t="s">
        <v>91</v>
      </c>
      <c r="B15" s="71"/>
      <c r="C15" s="71"/>
      <c r="D15" s="71"/>
      <c r="E15" s="71"/>
      <c r="F15" s="72"/>
    </row>
    <row r="16" spans="1:6" ht="15">
      <c r="A16" s="2">
        <v>6</v>
      </c>
      <c r="B16" s="14">
        <v>42823</v>
      </c>
      <c r="C16" s="13">
        <v>35368.89</v>
      </c>
      <c r="D16" s="15">
        <v>0</v>
      </c>
      <c r="E16" s="13">
        <v>0</v>
      </c>
      <c r="F16" s="2" t="s">
        <v>89</v>
      </c>
    </row>
    <row r="17" spans="1:6" ht="15">
      <c r="A17" s="2">
        <v>7</v>
      </c>
      <c r="B17" s="14">
        <v>42839</v>
      </c>
      <c r="C17" s="13">
        <v>31832</v>
      </c>
      <c r="D17" s="15">
        <v>0.1</v>
      </c>
      <c r="E17" s="13">
        <v>0</v>
      </c>
      <c r="F17" s="2" t="s">
        <v>89</v>
      </c>
    </row>
    <row r="18" spans="1:6" ht="15">
      <c r="A18" s="2">
        <v>8</v>
      </c>
      <c r="B18" s="14">
        <v>42860</v>
      </c>
      <c r="C18" s="13">
        <v>28295.11</v>
      </c>
      <c r="D18" s="15">
        <v>0.2</v>
      </c>
      <c r="E18" s="13">
        <v>0</v>
      </c>
      <c r="F18" s="2" t="s">
        <v>89</v>
      </c>
    </row>
    <row r="19" spans="1:6" ht="15">
      <c r="A19" s="70" t="s">
        <v>92</v>
      </c>
      <c r="B19" s="71"/>
      <c r="C19" s="71"/>
      <c r="D19" s="71"/>
      <c r="E19" s="71"/>
      <c r="F19" s="72"/>
    </row>
    <row r="20" spans="1:6" ht="15">
      <c r="A20" s="2">
        <v>9</v>
      </c>
      <c r="B20" s="14">
        <v>42928</v>
      </c>
      <c r="C20" s="13">
        <v>25465.599000000002</v>
      </c>
      <c r="D20" s="15">
        <v>0</v>
      </c>
      <c r="E20" s="13">
        <v>0</v>
      </c>
      <c r="F20" s="2" t="s">
        <v>89</v>
      </c>
    </row>
    <row r="21" spans="1:6" ht="15">
      <c r="A21" s="2">
        <v>10</v>
      </c>
      <c r="B21" s="14">
        <v>42943</v>
      </c>
      <c r="C21" s="13">
        <v>22919.0391</v>
      </c>
      <c r="D21" s="15">
        <v>0.1</v>
      </c>
      <c r="E21" s="13">
        <v>0</v>
      </c>
      <c r="F21" s="2" t="s">
        <v>89</v>
      </c>
    </row>
    <row r="22" spans="1:6" ht="15">
      <c r="A22" s="2">
        <v>11</v>
      </c>
      <c r="B22" s="14">
        <v>42958</v>
      </c>
      <c r="C22" s="13">
        <v>20372.4792</v>
      </c>
      <c r="D22" s="15">
        <v>0.2</v>
      </c>
      <c r="E22" s="13">
        <v>0</v>
      </c>
      <c r="F22" s="2" t="s">
        <v>89</v>
      </c>
    </row>
    <row r="23" spans="1:6" ht="15">
      <c r="A23" s="2">
        <v>12</v>
      </c>
      <c r="B23" s="14">
        <v>42976</v>
      </c>
      <c r="C23" s="13">
        <v>17825.9193</v>
      </c>
      <c r="D23" s="15">
        <v>0.3</v>
      </c>
      <c r="E23" s="13">
        <v>0</v>
      </c>
      <c r="F23" s="2" t="s">
        <v>89</v>
      </c>
    </row>
    <row r="24" spans="1:6" ht="15">
      <c r="A24" s="2" t="s">
        <v>93</v>
      </c>
      <c r="B24" s="2"/>
      <c r="C24" s="2"/>
      <c r="D24" s="2"/>
      <c r="E24" s="2"/>
      <c r="F24" s="2"/>
    </row>
    <row r="25" spans="1:6" ht="15">
      <c r="A25" s="2">
        <v>13</v>
      </c>
      <c r="B25" s="60">
        <v>43046</v>
      </c>
      <c r="C25" s="13">
        <v>17825.92</v>
      </c>
      <c r="D25" s="68">
        <v>0</v>
      </c>
      <c r="E25" s="2" t="s">
        <v>94</v>
      </c>
      <c r="F25" s="60" t="s">
        <v>89</v>
      </c>
    </row>
    <row r="26" spans="1:6" ht="15">
      <c r="A26" s="2">
        <v>14</v>
      </c>
      <c r="B26" s="14">
        <v>43060</v>
      </c>
      <c r="C26" s="13">
        <f>C25-(C25*0.1)</f>
        <v>16043.327999999998</v>
      </c>
      <c r="D26" s="69">
        <v>0.1</v>
      </c>
      <c r="E26" s="2" t="s">
        <v>94</v>
      </c>
      <c r="F26" s="2" t="s">
        <v>89</v>
      </c>
    </row>
    <row r="27" spans="1:6" ht="15">
      <c r="A27" s="2">
        <v>15</v>
      </c>
      <c r="B27" s="14">
        <v>43074</v>
      </c>
      <c r="C27" s="13">
        <f>C25-(C25*0.2)</f>
        <v>14260.735999999999</v>
      </c>
      <c r="D27" s="69">
        <v>0.2</v>
      </c>
      <c r="E27" s="2" t="s">
        <v>94</v>
      </c>
      <c r="F27" s="2" t="s">
        <v>89</v>
      </c>
    </row>
    <row r="28" spans="1:6" ht="15">
      <c r="A28" s="2">
        <v>16</v>
      </c>
      <c r="B28" s="14">
        <v>43088</v>
      </c>
      <c r="C28" s="13">
        <f>C25-(C25*0.3)</f>
        <v>12478.144</v>
      </c>
      <c r="D28" s="69">
        <v>0.3</v>
      </c>
      <c r="E28" s="2" t="s">
        <v>94</v>
      </c>
      <c r="F28" s="2" t="s">
        <v>89</v>
      </c>
    </row>
    <row r="32" spans="1:6" ht="15">
      <c r="A32" t="s">
        <v>79</v>
      </c>
      <c r="F32" t="s">
        <v>80</v>
      </c>
    </row>
  </sheetData>
  <sheetProtection/>
  <mergeCells count="8">
    <mergeCell ref="A19:F19"/>
    <mergeCell ref="A15:F15"/>
    <mergeCell ref="A6:F6"/>
    <mergeCell ref="A1:B1"/>
    <mergeCell ref="A2:B2"/>
    <mergeCell ref="A3:B3"/>
    <mergeCell ref="A8:F8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B10">
      <selection activeCell="B26" sqref="B26:E3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6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27" t="s">
        <v>7</v>
      </c>
      <c r="C3" s="61" t="s">
        <v>78</v>
      </c>
      <c r="D3" s="62"/>
      <c r="E3" s="65">
        <v>43101</v>
      </c>
      <c r="F3" s="63"/>
      <c r="G3" s="63"/>
      <c r="H3" s="63"/>
      <c r="I3" s="63"/>
      <c r="J3" s="64"/>
      <c r="K3" s="5"/>
      <c r="L3" s="5"/>
      <c r="M3" s="5"/>
    </row>
    <row r="4" spans="1:13" ht="15">
      <c r="A4" s="4"/>
      <c r="B4" s="92" t="s">
        <v>35</v>
      </c>
      <c r="C4" s="104"/>
      <c r="D4" s="6"/>
      <c r="E4" s="93" t="s">
        <v>37</v>
      </c>
      <c r="F4" s="105"/>
      <c r="G4" s="105"/>
      <c r="H4" s="105"/>
      <c r="I4" s="105"/>
      <c r="J4" s="105"/>
      <c r="K4" s="5"/>
      <c r="L4" s="5"/>
      <c r="M4" s="5"/>
    </row>
    <row r="5" spans="1:10" ht="15">
      <c r="A5" s="4"/>
      <c r="B5" s="38" t="s">
        <v>62</v>
      </c>
      <c r="C5" s="26" t="s">
        <v>75</v>
      </c>
      <c r="D5" s="7"/>
      <c r="E5" s="89" t="s">
        <v>39</v>
      </c>
      <c r="F5" s="79"/>
      <c r="G5" s="78" t="s">
        <v>77</v>
      </c>
      <c r="H5" s="79"/>
      <c r="I5" s="80" t="s">
        <v>67</v>
      </c>
      <c r="J5" s="83" t="s">
        <v>4</v>
      </c>
    </row>
    <row r="6" spans="1:10" ht="15">
      <c r="A6" s="4"/>
      <c r="B6" s="39" t="s">
        <v>63</v>
      </c>
      <c r="C6" s="26" t="s">
        <v>85</v>
      </c>
      <c r="D6" s="7"/>
      <c r="E6" s="87" t="s">
        <v>71</v>
      </c>
      <c r="F6" s="88"/>
      <c r="G6" s="79"/>
      <c r="H6" s="116">
        <v>207930</v>
      </c>
      <c r="I6" s="81"/>
      <c r="J6" s="84"/>
    </row>
    <row r="7" spans="1:10" ht="15">
      <c r="A7" s="4"/>
      <c r="B7" s="39" t="s">
        <v>64</v>
      </c>
      <c r="C7" s="26" t="s">
        <v>19</v>
      </c>
      <c r="D7" s="7"/>
      <c r="E7" s="89" t="s">
        <v>40</v>
      </c>
      <c r="F7" s="88"/>
      <c r="G7" s="79"/>
      <c r="H7" s="28">
        <v>2919</v>
      </c>
      <c r="I7" s="81"/>
      <c r="J7" s="85"/>
    </row>
    <row r="8" spans="1:10" ht="15">
      <c r="A8" s="4"/>
      <c r="B8" s="39" t="s">
        <v>65</v>
      </c>
      <c r="C8" s="59">
        <v>0</v>
      </c>
      <c r="D8" s="7"/>
      <c r="E8" s="89" t="s">
        <v>56</v>
      </c>
      <c r="F8" s="88"/>
      <c r="G8" s="79"/>
      <c r="H8" s="40" t="s">
        <v>4</v>
      </c>
      <c r="I8" s="82"/>
      <c r="J8" s="86"/>
    </row>
    <row r="9" spans="1:10" ht="36" customHeight="1">
      <c r="A9" s="4"/>
      <c r="B9" s="39" t="s">
        <v>68</v>
      </c>
      <c r="C9" s="26" t="s">
        <v>5</v>
      </c>
      <c r="D9" s="7"/>
      <c r="E9" s="108" t="s">
        <v>57</v>
      </c>
      <c r="F9" s="108" t="s">
        <v>58</v>
      </c>
      <c r="G9" s="110" t="s">
        <v>8</v>
      </c>
      <c r="H9" s="108" t="s">
        <v>69</v>
      </c>
      <c r="I9" s="108" t="s">
        <v>70</v>
      </c>
      <c r="J9" s="108" t="s">
        <v>9</v>
      </c>
    </row>
    <row r="10" spans="1:10" ht="31.5" customHeight="1">
      <c r="A10" s="4"/>
      <c r="B10" s="113" t="s">
        <v>66</v>
      </c>
      <c r="C10" s="97" t="s">
        <v>81</v>
      </c>
      <c r="D10" s="7"/>
      <c r="E10" s="109"/>
      <c r="F10" s="109"/>
      <c r="G10" s="111"/>
      <c r="H10" s="109"/>
      <c r="I10" s="109"/>
      <c r="J10" s="109"/>
    </row>
    <row r="11" spans="1:10" ht="15">
      <c r="A11" s="4"/>
      <c r="B11" s="114"/>
      <c r="C11" s="81"/>
      <c r="D11" s="7"/>
      <c r="E11" s="29">
        <v>39087</v>
      </c>
      <c r="F11" s="29">
        <v>40182</v>
      </c>
      <c r="G11" s="30">
        <v>980</v>
      </c>
      <c r="H11" s="31">
        <v>200000</v>
      </c>
      <c r="I11" s="31">
        <v>7930</v>
      </c>
      <c r="J11" s="32">
        <v>0.18</v>
      </c>
    </row>
    <row r="12" spans="1:10" ht="15">
      <c r="A12" s="4"/>
      <c r="B12" s="114"/>
      <c r="C12" s="81"/>
      <c r="D12" s="12"/>
      <c r="E12" s="29">
        <v>39087</v>
      </c>
      <c r="F12" s="29">
        <v>40182</v>
      </c>
      <c r="G12" s="30">
        <v>840</v>
      </c>
      <c r="H12" s="31" t="s">
        <v>20</v>
      </c>
      <c r="I12" s="31" t="s">
        <v>20</v>
      </c>
      <c r="J12" s="32" t="s">
        <v>20</v>
      </c>
    </row>
    <row r="13" spans="1:10" ht="15">
      <c r="A13" s="4"/>
      <c r="B13" s="115"/>
      <c r="C13" s="82"/>
      <c r="D13" s="12"/>
      <c r="E13" s="29" t="s">
        <v>20</v>
      </c>
      <c r="F13" s="29">
        <v>978</v>
      </c>
      <c r="G13" s="30" t="s">
        <v>20</v>
      </c>
      <c r="H13" s="31" t="s">
        <v>20</v>
      </c>
      <c r="I13" s="31" t="s">
        <v>20</v>
      </c>
      <c r="J13" s="32" t="s">
        <v>20</v>
      </c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92" t="s">
        <v>36</v>
      </c>
      <c r="C15" s="93"/>
      <c r="D15" s="43"/>
      <c r="E15" s="94" t="s">
        <v>38</v>
      </c>
      <c r="F15" s="95"/>
      <c r="G15" s="95"/>
      <c r="H15" s="95"/>
      <c r="I15" s="95"/>
      <c r="J15" s="96"/>
    </row>
    <row r="16" spans="1:10" ht="30">
      <c r="A16" s="4"/>
      <c r="B16" s="44" t="s">
        <v>33</v>
      </c>
      <c r="C16" s="51" t="s">
        <v>5</v>
      </c>
      <c r="D16" s="8"/>
      <c r="E16" s="90" t="s">
        <v>49</v>
      </c>
      <c r="F16" s="91"/>
      <c r="G16" s="53" t="s">
        <v>59</v>
      </c>
      <c r="H16" s="53" t="s">
        <v>60</v>
      </c>
      <c r="I16" s="53" t="s">
        <v>10</v>
      </c>
      <c r="J16" s="45"/>
    </row>
    <row r="17" spans="1:10" ht="16.5" customHeight="1">
      <c r="A17" s="4"/>
      <c r="B17" s="44" t="s">
        <v>50</v>
      </c>
      <c r="C17" s="52" t="s">
        <v>12</v>
      </c>
      <c r="D17" s="9"/>
      <c r="E17" s="106" t="s">
        <v>41</v>
      </c>
      <c r="F17" s="107"/>
      <c r="G17" s="117">
        <v>220323</v>
      </c>
      <c r="H17" s="117" t="s">
        <v>34</v>
      </c>
      <c r="I17" s="46" t="s">
        <v>11</v>
      </c>
      <c r="J17" s="47" t="s">
        <v>0</v>
      </c>
    </row>
    <row r="18" spans="1:10" ht="15">
      <c r="A18" s="4"/>
      <c r="B18" s="44" t="s">
        <v>51</v>
      </c>
      <c r="C18" s="52">
        <v>39905</v>
      </c>
      <c r="D18" s="9"/>
      <c r="E18" s="106" t="s">
        <v>42</v>
      </c>
      <c r="F18" s="107"/>
      <c r="G18" s="117" t="s">
        <v>34</v>
      </c>
      <c r="H18" s="117" t="s">
        <v>34</v>
      </c>
      <c r="I18" s="46" t="s">
        <v>11</v>
      </c>
      <c r="J18" s="47" t="s">
        <v>0</v>
      </c>
    </row>
    <row r="19" spans="1:10" ht="15">
      <c r="A19" s="4"/>
      <c r="B19" s="44" t="s">
        <v>52</v>
      </c>
      <c r="C19" s="52">
        <v>41541</v>
      </c>
      <c r="D19" s="9"/>
      <c r="E19" s="106" t="s">
        <v>43</v>
      </c>
      <c r="F19" s="107"/>
      <c r="G19" s="117" t="s">
        <v>34</v>
      </c>
      <c r="H19" s="117" t="s">
        <v>34</v>
      </c>
      <c r="I19" s="46" t="s">
        <v>11</v>
      </c>
      <c r="J19" s="47" t="s">
        <v>0</v>
      </c>
    </row>
    <row r="20" spans="1:10" ht="15">
      <c r="A20" s="4"/>
      <c r="B20" s="44" t="s">
        <v>53</v>
      </c>
      <c r="C20" s="51" t="s">
        <v>4</v>
      </c>
      <c r="D20" s="9"/>
      <c r="E20" s="106" t="s">
        <v>44</v>
      </c>
      <c r="F20" s="107"/>
      <c r="G20" s="117" t="s">
        <v>34</v>
      </c>
      <c r="H20" s="117" t="s">
        <v>34</v>
      </c>
      <c r="I20" s="46" t="s">
        <v>11</v>
      </c>
      <c r="J20" s="47" t="s">
        <v>0</v>
      </c>
    </row>
    <row r="21" spans="1:10" ht="15">
      <c r="A21" s="4"/>
      <c r="B21" s="44" t="s">
        <v>54</v>
      </c>
      <c r="C21" s="52">
        <v>0</v>
      </c>
      <c r="D21" s="9"/>
      <c r="E21" s="106" t="s">
        <v>46</v>
      </c>
      <c r="F21" s="107"/>
      <c r="G21" s="117" t="s">
        <v>34</v>
      </c>
      <c r="H21" s="117" t="s">
        <v>34</v>
      </c>
      <c r="I21" s="46" t="s">
        <v>11</v>
      </c>
      <c r="J21" s="47" t="s">
        <v>0</v>
      </c>
    </row>
    <row r="22" spans="1:10" ht="15" customHeight="1">
      <c r="A22" s="4"/>
      <c r="B22" s="44" t="s">
        <v>55</v>
      </c>
      <c r="C22" s="51">
        <v>0</v>
      </c>
      <c r="D22" s="9"/>
      <c r="E22" s="106" t="s">
        <v>45</v>
      </c>
      <c r="F22" s="107"/>
      <c r="G22" s="117" t="s">
        <v>34</v>
      </c>
      <c r="H22" s="117" t="s">
        <v>34</v>
      </c>
      <c r="I22" s="46" t="s">
        <v>11</v>
      </c>
      <c r="J22" s="47" t="s">
        <v>0</v>
      </c>
    </row>
    <row r="23" spans="1:10" ht="15.75" customHeight="1">
      <c r="A23" s="4"/>
      <c r="B23" s="44" t="s">
        <v>61</v>
      </c>
      <c r="C23" s="52" t="s">
        <v>12</v>
      </c>
      <c r="D23" s="9"/>
      <c r="E23" s="106" t="s">
        <v>47</v>
      </c>
      <c r="F23" s="107"/>
      <c r="G23" s="117" t="s">
        <v>34</v>
      </c>
      <c r="H23" s="117">
        <v>200000</v>
      </c>
      <c r="I23" s="46" t="s">
        <v>11</v>
      </c>
      <c r="J23" s="47" t="s">
        <v>0</v>
      </c>
    </row>
    <row r="24" spans="1:10" ht="15">
      <c r="A24" s="1"/>
      <c r="B24" s="48"/>
      <c r="C24" s="48"/>
      <c r="D24" s="48"/>
      <c r="E24" s="112" t="s">
        <v>29</v>
      </c>
      <c r="F24" s="107"/>
      <c r="G24" s="66">
        <v>220323</v>
      </c>
      <c r="H24" s="25">
        <v>200000</v>
      </c>
      <c r="I24" s="49"/>
      <c r="J24" s="50"/>
    </row>
    <row r="25" spans="1:10" ht="15">
      <c r="A25" s="1"/>
      <c r="B25" s="48"/>
      <c r="C25" s="48"/>
      <c r="D25" s="48"/>
      <c r="E25" s="54"/>
      <c r="F25" s="54"/>
      <c r="G25" s="55"/>
      <c r="H25" s="55"/>
      <c r="I25" s="55"/>
      <c r="J25" s="55"/>
    </row>
    <row r="26" spans="1:10" ht="30">
      <c r="A26" s="1"/>
      <c r="B26" s="118" t="s">
        <v>72</v>
      </c>
      <c r="C26" s="119" t="s">
        <v>13</v>
      </c>
      <c r="D26" s="120"/>
      <c r="E26" s="121" t="s">
        <v>73</v>
      </c>
      <c r="F26" s="54"/>
      <c r="G26" s="55"/>
      <c r="H26" s="55"/>
      <c r="I26" s="55"/>
      <c r="J26" s="55"/>
    </row>
    <row r="27" spans="1:10" ht="30">
      <c r="A27" s="1"/>
      <c r="B27" s="122" t="s">
        <v>76</v>
      </c>
      <c r="C27" s="123">
        <v>42125</v>
      </c>
      <c r="D27" s="124"/>
      <c r="E27" s="125">
        <v>1</v>
      </c>
      <c r="F27" s="54"/>
      <c r="G27" s="55"/>
      <c r="H27" s="55"/>
      <c r="I27" s="55"/>
      <c r="J27" s="55"/>
    </row>
    <row r="28" spans="1:10" ht="15">
      <c r="A28" s="1"/>
      <c r="B28" s="126"/>
      <c r="C28" s="126"/>
      <c r="D28" s="126"/>
      <c r="E28" s="127"/>
      <c r="F28" s="54"/>
      <c r="G28" s="55"/>
      <c r="H28" s="55"/>
      <c r="I28" s="55"/>
      <c r="J28" s="55"/>
    </row>
    <row r="29" spans="1:10" ht="15">
      <c r="A29" s="1"/>
      <c r="B29" s="126"/>
      <c r="C29" s="126"/>
      <c r="D29" s="126"/>
      <c r="E29" s="127"/>
      <c r="F29" s="54"/>
      <c r="G29" s="55"/>
      <c r="H29" s="55"/>
      <c r="I29" s="55"/>
      <c r="J29" s="55"/>
    </row>
    <row r="30" spans="1:10" ht="38.25" customHeight="1">
      <c r="A30" s="1"/>
      <c r="B30" s="128" t="s">
        <v>48</v>
      </c>
      <c r="C30" s="129"/>
      <c r="D30" s="130"/>
      <c r="E30" s="130"/>
      <c r="F30" s="16"/>
      <c r="H30" s="16"/>
      <c r="I30" s="55"/>
      <c r="J30" s="55"/>
    </row>
    <row r="31" spans="2:10" ht="15">
      <c r="B31" s="131"/>
      <c r="C31" s="131"/>
      <c r="D31" s="131"/>
      <c r="E31" s="131"/>
      <c r="I31" s="55"/>
      <c r="J31" s="55"/>
    </row>
    <row r="32" spans="2:10" ht="15">
      <c r="B32" s="131"/>
      <c r="C32" s="131"/>
      <c r="D32" s="131"/>
      <c r="E32" s="131"/>
      <c r="I32" s="55"/>
      <c r="J32" s="55"/>
    </row>
    <row r="33" spans="2:10" ht="15">
      <c r="B33" s="131"/>
      <c r="C33" s="131"/>
      <c r="D33" s="131"/>
      <c r="E33" s="131"/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  <row r="102" spans="9:10" ht="15">
      <c r="I102" s="55"/>
      <c r="J102" s="55"/>
    </row>
  </sheetData>
  <sheetProtection/>
  <mergeCells count="30">
    <mergeCell ref="H9:H10"/>
    <mergeCell ref="E24:F24"/>
    <mergeCell ref="E22:F22"/>
    <mergeCell ref="E23:F23"/>
    <mergeCell ref="J9:J10"/>
    <mergeCell ref="B10:B13"/>
    <mergeCell ref="I9:I10"/>
    <mergeCell ref="E17:F17"/>
    <mergeCell ref="E18:F18"/>
    <mergeCell ref="E19:F19"/>
    <mergeCell ref="B1:J2"/>
    <mergeCell ref="B4:C4"/>
    <mergeCell ref="E4:J4"/>
    <mergeCell ref="E5:F5"/>
    <mergeCell ref="E20:F20"/>
    <mergeCell ref="E21:F21"/>
    <mergeCell ref="E9:E10"/>
    <mergeCell ref="F9:F10"/>
    <mergeCell ref="G9:G10"/>
    <mergeCell ref="E8:G8"/>
    <mergeCell ref="G5:H5"/>
    <mergeCell ref="I5:I8"/>
    <mergeCell ref="J5:J8"/>
    <mergeCell ref="E6:G6"/>
    <mergeCell ref="E7:G7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:IV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23.25">
      <c r="A2" s="19" t="s">
        <v>14</v>
      </c>
      <c r="B2" s="20" t="s">
        <v>82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 t="e">
        <v>#REF!</v>
      </c>
      <c r="I2" s="20" t="e">
        <v>#REF!</v>
      </c>
      <c r="J2" s="20" t="e">
        <v>#REF!</v>
      </c>
      <c r="K2" s="20" t="e">
        <v>#REF!</v>
      </c>
      <c r="L2" s="20" t="e">
        <v>#REF!</v>
      </c>
      <c r="M2" s="20" t="e">
        <v>#REF!</v>
      </c>
      <c r="N2" s="20" t="e">
        <v>#REF!</v>
      </c>
      <c r="O2" s="20" t="e">
        <v>#REF!</v>
      </c>
      <c r="P2" s="20" t="e">
        <v>#REF!</v>
      </c>
      <c r="Q2" s="20" t="e">
        <v>#REF!</v>
      </c>
      <c r="R2" s="20" t="e">
        <v>#REF!</v>
      </c>
      <c r="S2" s="20" t="e">
        <v>#REF!</v>
      </c>
      <c r="T2" s="20" t="e">
        <v>#REF!</v>
      </c>
      <c r="U2" s="20" t="e">
        <v>#REF!</v>
      </c>
      <c r="V2" s="20" t="e">
        <v>#REF!</v>
      </c>
      <c r="W2" s="20" t="e">
        <v>#REF!</v>
      </c>
    </row>
    <row r="3" spans="1:23" ht="15">
      <c r="A3" s="11" t="s">
        <v>27</v>
      </c>
      <c r="B3" s="22">
        <v>220322.84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 t="e">
        <v>#REF!</v>
      </c>
      <c r="I3" s="22" t="e">
        <v>#REF!</v>
      </c>
      <c r="J3" s="22" t="e">
        <v>#REF!</v>
      </c>
      <c r="K3" s="22" t="e">
        <v>#REF!</v>
      </c>
      <c r="L3" s="22" t="e">
        <v>#REF!</v>
      </c>
      <c r="M3" s="22" t="e">
        <v>#REF!</v>
      </c>
      <c r="N3" s="22" t="e">
        <v>#REF!</v>
      </c>
      <c r="O3" s="22" t="e">
        <v>#REF!</v>
      </c>
      <c r="P3" s="22" t="e">
        <v>#REF!</v>
      </c>
      <c r="Q3" s="22" t="e">
        <v>#REF!</v>
      </c>
      <c r="R3" s="22" t="e">
        <v>#REF!</v>
      </c>
      <c r="S3" s="22" t="e">
        <v>#REF!</v>
      </c>
      <c r="T3" s="22" t="e">
        <v>#REF!</v>
      </c>
      <c r="U3" s="22" t="e">
        <v>#REF!</v>
      </c>
      <c r="V3" s="22" t="e">
        <v>#REF!</v>
      </c>
      <c r="W3" s="22" t="e">
        <v>#REF!</v>
      </c>
    </row>
    <row r="4" spans="1:23" ht="15">
      <c r="A4" s="11" t="s">
        <v>15</v>
      </c>
      <c r="B4" s="23">
        <v>42125</v>
      </c>
      <c r="C4" s="23" t="s">
        <v>20</v>
      </c>
      <c r="D4" s="23" t="s">
        <v>20</v>
      </c>
      <c r="E4" s="23" t="s">
        <v>20</v>
      </c>
      <c r="F4" s="23" t="s">
        <v>20</v>
      </c>
      <c r="G4" s="23" t="s">
        <v>20</v>
      </c>
      <c r="H4" s="23" t="e">
        <v>#REF!</v>
      </c>
      <c r="I4" s="23" t="e">
        <v>#REF!</v>
      </c>
      <c r="J4" s="23" t="e">
        <v>#REF!</v>
      </c>
      <c r="K4" s="23" t="e">
        <v>#REF!</v>
      </c>
      <c r="L4" s="23" t="e">
        <v>#REF!</v>
      </c>
      <c r="M4" s="23" t="e">
        <v>#REF!</v>
      </c>
      <c r="N4" s="23" t="e">
        <v>#REF!</v>
      </c>
      <c r="O4" s="23" t="e">
        <v>#REF!</v>
      </c>
      <c r="P4" s="23" t="e">
        <v>#REF!</v>
      </c>
      <c r="Q4" s="23" t="e">
        <v>#REF!</v>
      </c>
      <c r="R4" s="23" t="e">
        <v>#REF!</v>
      </c>
      <c r="S4" s="23" t="e">
        <v>#REF!</v>
      </c>
      <c r="T4" s="23" t="e">
        <v>#REF!</v>
      </c>
      <c r="U4" s="23" t="e">
        <v>#REF!</v>
      </c>
      <c r="V4" s="23" t="e">
        <v>#REF!</v>
      </c>
      <c r="W4" s="23" t="e">
        <v>#REF!</v>
      </c>
    </row>
    <row r="5" spans="1:23" ht="15">
      <c r="A5" s="11" t="s">
        <v>28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 t="e">
        <v>#REF!</v>
      </c>
      <c r="I5" s="22" t="e">
        <v>#REF!</v>
      </c>
      <c r="J5" s="22" t="e">
        <v>#REF!</v>
      </c>
      <c r="K5" s="22" t="e">
        <v>#REF!</v>
      </c>
      <c r="L5" s="22" t="e">
        <v>#REF!</v>
      </c>
      <c r="M5" s="22" t="e">
        <v>#REF!</v>
      </c>
      <c r="N5" s="22" t="e">
        <v>#REF!</v>
      </c>
      <c r="O5" s="22" t="e">
        <v>#REF!</v>
      </c>
      <c r="P5" s="22" t="e">
        <v>#REF!</v>
      </c>
      <c r="Q5" s="22" t="e">
        <v>#REF!</v>
      </c>
      <c r="R5" s="22" t="e">
        <v>#REF!</v>
      </c>
      <c r="S5" s="22" t="e">
        <v>#REF!</v>
      </c>
      <c r="T5" s="22" t="e">
        <v>#REF!</v>
      </c>
      <c r="U5" s="22" t="e">
        <v>#REF!</v>
      </c>
      <c r="V5" s="22" t="e">
        <v>#REF!</v>
      </c>
      <c r="W5" s="22" t="e">
        <v>#REF!</v>
      </c>
    </row>
    <row r="6" spans="1:23" ht="22.5">
      <c r="A6" s="11" t="s">
        <v>16</v>
      </c>
      <c r="B6" s="20" t="s">
        <v>83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e">
        <v>#REF!</v>
      </c>
      <c r="I6" s="20" t="e">
        <v>#REF!</v>
      </c>
      <c r="J6" s="20" t="e">
        <v>#REF!</v>
      </c>
      <c r="K6" s="20" t="e">
        <v>#REF!</v>
      </c>
      <c r="L6" s="20" t="e">
        <v>#REF!</v>
      </c>
      <c r="M6" s="20" t="e">
        <v>#REF!</v>
      </c>
      <c r="N6" s="20" t="e">
        <v>#REF!</v>
      </c>
      <c r="O6" s="20" t="e">
        <v>#REF!</v>
      </c>
      <c r="P6" s="20" t="e">
        <v>#REF!</v>
      </c>
      <c r="Q6" s="20" t="e">
        <v>#REF!</v>
      </c>
      <c r="R6" s="20" t="e">
        <v>#REF!</v>
      </c>
      <c r="S6" s="20" t="e">
        <v>#REF!</v>
      </c>
      <c r="T6" s="20" t="e">
        <v>#REF!</v>
      </c>
      <c r="U6" s="20" t="e">
        <v>#REF!</v>
      </c>
      <c r="V6" s="20" t="e">
        <v>#REF!</v>
      </c>
      <c r="W6" s="20" t="e">
        <v>#REF!</v>
      </c>
    </row>
    <row r="7" spans="1:23" s="33" customFormat="1" ht="74.25" customHeight="1">
      <c r="A7" s="21" t="s">
        <v>17</v>
      </c>
      <c r="B7" s="20" t="s">
        <v>86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 t="e">
        <v>#REF!</v>
      </c>
      <c r="I7" s="20" t="e">
        <v>#REF!</v>
      </c>
      <c r="J7" s="20" t="e">
        <v>#REF!</v>
      </c>
      <c r="K7" s="20" t="e">
        <v>#REF!</v>
      </c>
      <c r="L7" s="20" t="e">
        <v>#REF!</v>
      </c>
      <c r="M7" s="20" t="e">
        <v>#REF!</v>
      </c>
      <c r="N7" s="20" t="e">
        <v>#REF!</v>
      </c>
      <c r="O7" s="20" t="e">
        <v>#REF!</v>
      </c>
      <c r="P7" s="20" t="e">
        <v>#REF!</v>
      </c>
      <c r="Q7" s="20" t="e">
        <v>#REF!</v>
      </c>
      <c r="R7" s="20" t="e">
        <v>#REF!</v>
      </c>
      <c r="S7" s="20" t="e">
        <v>#REF!</v>
      </c>
      <c r="T7" s="20" t="e">
        <v>#REF!</v>
      </c>
      <c r="U7" s="20" t="e">
        <v>#REF!</v>
      </c>
      <c r="V7" s="20" t="e">
        <v>#REF!</v>
      </c>
      <c r="W7" s="20" t="e">
        <v>#REF!</v>
      </c>
    </row>
    <row r="8" spans="1:23" ht="33.75">
      <c r="A8" s="21" t="s">
        <v>18</v>
      </c>
      <c r="B8" s="20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 t="e">
        <v>#REF!</v>
      </c>
      <c r="I8" s="20" t="e">
        <v>#REF!</v>
      </c>
      <c r="J8" s="20" t="e">
        <v>#REF!</v>
      </c>
      <c r="K8" s="20" t="e">
        <v>#REF!</v>
      </c>
      <c r="L8" s="20" t="e">
        <v>#REF!</v>
      </c>
      <c r="M8" s="20" t="e">
        <v>#REF!</v>
      </c>
      <c r="N8" s="20" t="e">
        <v>#REF!</v>
      </c>
      <c r="O8" s="20" t="e">
        <v>#REF!</v>
      </c>
      <c r="P8" s="20" t="e">
        <v>#REF!</v>
      </c>
      <c r="Q8" s="20" t="e">
        <v>#REF!</v>
      </c>
      <c r="R8" s="20" t="e">
        <v>#REF!</v>
      </c>
      <c r="S8" s="20" t="e">
        <v>#REF!</v>
      </c>
      <c r="T8" s="20" t="e">
        <v>#REF!</v>
      </c>
      <c r="U8" s="20" t="e">
        <v>#REF!</v>
      </c>
      <c r="V8" s="20" t="e">
        <v>#REF!</v>
      </c>
      <c r="W8" s="20" t="e"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A1" sqref="A1:IV4"/>
    </sheetView>
  </sheetViews>
  <sheetFormatPr defaultColWidth="9.140625" defaultRowHeight="15"/>
  <cols>
    <col min="1" max="1" width="63.8515625" style="0" customWidth="1"/>
  </cols>
  <sheetData>
    <row r="1" ht="15">
      <c r="A1" s="17" t="s">
        <v>3</v>
      </c>
    </row>
    <row r="2" spans="1:24" ht="22.5">
      <c r="A2" s="11" t="s">
        <v>32</v>
      </c>
      <c r="B2" s="18" t="s">
        <v>12</v>
      </c>
      <c r="C2" s="18" t="s">
        <v>20</v>
      </c>
      <c r="D2" s="18">
        <v>0</v>
      </c>
      <c r="E2" s="18">
        <v>0</v>
      </c>
      <c r="F2" s="18">
        <v>0</v>
      </c>
      <c r="G2" s="18">
        <v>0</v>
      </c>
      <c r="H2" s="18" t="e">
        <v>#REF!</v>
      </c>
      <c r="I2" s="18" t="e">
        <v>#REF!</v>
      </c>
      <c r="J2" s="18" t="e">
        <v>#REF!</v>
      </c>
      <c r="K2" s="18" t="e">
        <v>#REF!</v>
      </c>
      <c r="L2" s="18" t="e">
        <v>#REF!</v>
      </c>
      <c r="M2" s="18" t="e">
        <v>#REF!</v>
      </c>
      <c r="N2" s="18" t="e">
        <v>#REF!</v>
      </c>
      <c r="O2" s="18" t="e">
        <v>#REF!</v>
      </c>
      <c r="P2" s="18" t="e">
        <v>#REF!</v>
      </c>
      <c r="Q2" s="18" t="e">
        <v>#REF!</v>
      </c>
      <c r="R2" s="18" t="e">
        <v>#REF!</v>
      </c>
      <c r="S2" s="18" t="e">
        <v>#REF!</v>
      </c>
      <c r="T2" s="18" t="e">
        <v>#REF!</v>
      </c>
      <c r="U2" s="18" t="e">
        <v>#REF!</v>
      </c>
      <c r="V2" s="18" t="e">
        <v>#REF!</v>
      </c>
      <c r="W2" s="18" t="e">
        <v>#REF!</v>
      </c>
      <c r="X2" s="18" t="e">
        <v>#REF!</v>
      </c>
    </row>
    <row r="3" spans="1:24" s="33" customFormat="1" ht="23.25">
      <c r="A3" s="10" t="s">
        <v>31</v>
      </c>
      <c r="B3" s="20" t="s">
        <v>84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 t="e">
        <v>#REF!</v>
      </c>
      <c r="I3" s="20" t="e">
        <v>#REF!</v>
      </c>
      <c r="J3" s="20" t="e">
        <v>#REF!</v>
      </c>
      <c r="K3" s="20" t="e">
        <v>#REF!</v>
      </c>
      <c r="L3" s="20" t="e">
        <v>#REF!</v>
      </c>
      <c r="M3" s="20" t="e">
        <v>#REF!</v>
      </c>
      <c r="N3" s="20" t="e">
        <v>#REF!</v>
      </c>
      <c r="O3" s="20" t="e">
        <v>#REF!</v>
      </c>
      <c r="P3" s="20" t="e">
        <v>#REF!</v>
      </c>
      <c r="Q3" s="20" t="e">
        <v>#REF!</v>
      </c>
      <c r="R3" s="20" t="e">
        <v>#REF!</v>
      </c>
      <c r="S3" s="20" t="e">
        <v>#REF!</v>
      </c>
      <c r="T3" s="20" t="e">
        <v>#REF!</v>
      </c>
      <c r="U3" s="20" t="e">
        <v>#REF!</v>
      </c>
      <c r="V3" s="20" t="e">
        <v>#REF!</v>
      </c>
      <c r="W3" s="20" t="e">
        <v>#REF!</v>
      </c>
      <c r="X3" s="20" t="e">
        <v>#REF!</v>
      </c>
    </row>
    <row r="4" spans="1:24" ht="15">
      <c r="A4" s="10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2017-08-29T09:39:15Z</cp:lastPrinted>
  <dcterms:created xsi:type="dcterms:W3CDTF">2015-10-12T12:03:25Z</dcterms:created>
  <dcterms:modified xsi:type="dcterms:W3CDTF">2018-02-27T13:19:56Z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