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<sst xmlns="http://schemas.openxmlformats.org/spreadsheetml/2006/main" count="114" uniqueCount="78">
  <si>
    <t>ЗАТ "Консалтингюрсервіс"</t>
  </si>
  <si>
    <t xml:space="preserve">майнові права щодо рухомого майна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</si>
  <si>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</si>
  <si>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</si>
  <si>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</si>
  <si>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</si>
  <si>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</si>
  <si>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</si>
  <si>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</si>
  <si>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</si>
  <si>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так</t>
  </si>
  <si>
    <t>ні</t>
  </si>
  <si>
    <t>Дата розрахунку заборгованості</t>
  </si>
  <si>
    <t>Валюта</t>
  </si>
  <si>
    <t xml:space="preserve"> Кількість днів просрочення оплати боргу:</t>
  </si>
  <si>
    <t>Дата укладання договору</t>
  </si>
  <si>
    <t>Назва банку:</t>
  </si>
  <si>
    <t>Тип (юр./фіз. особа):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</si>
  <si>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</si>
  <si>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</si>
  <si>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</si>
  <si>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</si>
  <si>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фізична особа</t>
  </si>
  <si>
    <t>ПАТ Банк "Контракт"</t>
  </si>
  <si>
    <t>1 000,00 грн</t>
  </si>
  <si>
    <t>№ ДД-08-03/15 від 31.08.2015</t>
  </si>
  <si>
    <t>-</t>
  </si>
  <si>
    <t>Дата оцінки активу</t>
  </si>
  <si>
    <t>Договір купівлі-продажу цінних паперів (№, дата):</t>
  </si>
  <si>
    <t xml:space="preserve">ПУБЛІЧНИЙ ПАСПОРТ АКТИВУ
(ДЕБІТОРСЬКА ЗАБОРГОВАНІСТЬ З КУПІВЛІ-ПРОДАЖУ ЦІННИХ ПАПЕРІВ)              </t>
  </si>
  <si>
    <t xml:space="preserve"> ОПИС ДЕБІТОРСЬКОЇ ЗАБОРГОВАНОСТІ ТА ОСНОВНІ ДАНІ </t>
  </si>
  <si>
    <t xml:space="preserve"> Загальна кількість ЦП (шт),:</t>
  </si>
  <si>
    <t xml:space="preserve"> Тип  продукту:</t>
  </si>
  <si>
    <t>Ціна одного ЦП (грн.)</t>
  </si>
  <si>
    <t>Номінальна вартість одного ЦП (грн.)</t>
  </si>
  <si>
    <t xml:space="preserve"> ОПИС ДОГОВОРУ</t>
  </si>
  <si>
    <t>Дебіторська заборгованість фізичної особи за ЦП (облігації Іменні дисконтні)</t>
  </si>
  <si>
    <t>Строк погашення</t>
  </si>
  <si>
    <t>Заборгованість, грн.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</si>
  <si>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</si>
  <si>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Порука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</si>
  <si>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</si>
  <si>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</si>
  <si>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</si>
  <si>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</si>
  <si>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</si>
  <si>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</si>
  <si>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</si>
  <si>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</si>
  <si>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</si>
  <si>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</si>
  <si>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права вимоги грошових коштів за Договором строкового банківського вкладу</t>
  </si>
  <si>
    <t>Місцезнаходження Позичальника (область, місто):</t>
  </si>
  <si>
    <t>місто Київ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</si>
  <si>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</si>
  <si>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</si>
  <si>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</si>
  <si>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</si>
  <si>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</si>
  <si>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</si>
  <si>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</si>
  <si>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</si>
  <si>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</si>
  <si>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</si>
  <si>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</si>
  <si>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</si>
  <si>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</si>
  <si>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</si>
  <si>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</si>
  <si>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</si>
  <si>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</si>
  <si>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</si>
  <si>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</si>
  <si>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</si>
  <si>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</si>
  <si>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</si>
  <si>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</si>
  <si>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ТОВ "ВЕР-ТАС"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</si>
</sst>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&quot;р.&quot;"/>
    <numFmt numFmtId="179" formatCode="#,##0.00;[Red]#,##0.00"/>
    <numFmt numFmtId="180" formatCode="#,##0_ ;\-#,##0\ "/>
    <numFmt numFmtId="181" formatCode="#,##0.0"/>
    <numFmt numFmtId="182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1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72" fontId="1" fillId="0" borderId="14" xfId="63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2" fontId="1" fillId="0" borderId="10" xfId="63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4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172" fontId="7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1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0" borderId="10" xfId="55" applyFont="1" applyFill="1" applyBorder="1" applyAlignment="1" applyProtection="1">
      <alignment horizontal="center" vertical="center"/>
      <protection/>
    </xf>
    <xf numFmtId="0" fontId="43" fillId="0" borderId="16" xfId="55" applyFont="1" applyFill="1" applyBorder="1" applyAlignment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55" applyFont="1" applyFill="1" applyBorder="1" applyAlignment="1">
      <alignment horizontal="center" vertical="center"/>
      <protection/>
    </xf>
    <xf numFmtId="4" fontId="0" fillId="0" borderId="10" xfId="55" applyNumberFormat="1" applyFont="1" applyFill="1" applyBorder="1" applyAlignment="1" applyProtection="1">
      <alignment horizontal="right" wrapText="1"/>
      <protection locked="0"/>
    </xf>
    <xf numFmtId="173" fontId="0" fillId="0" borderId="0" xfId="55" applyNumberFormat="1" applyFont="1" applyFill="1" applyBorder="1" applyAlignment="1" applyProtection="1">
      <alignment horizontal="right" wrapText="1"/>
      <protection locked="0"/>
    </xf>
    <xf numFmtId="0" fontId="33" fillId="35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173" fontId="0" fillId="0" borderId="10" xfId="55" applyNumberFormat="1" applyFont="1" applyFill="1" applyBorder="1" applyAlignment="1" applyProtection="1">
      <alignment horizontal="right" wrapText="1"/>
      <protection locked="0"/>
    </xf>
    <xf numFmtId="181" fontId="0" fillId="0" borderId="10" xfId="55" applyNumberFormat="1" applyFont="1" applyFill="1" applyBorder="1" applyAlignment="1" applyProtection="1">
      <alignment horizontal="right" wrapText="1"/>
      <protection locked="0"/>
    </xf>
    <xf numFmtId="0" fontId="0" fillId="0" borderId="0" xfId="55" applyFont="1">
      <alignment/>
      <protection/>
    </xf>
    <xf numFmtId="3" fontId="43" fillId="0" borderId="10" xfId="55" applyNumberFormat="1" applyFont="1" applyFill="1" applyBorder="1" applyAlignment="1">
      <alignment horizontal="right" wrapText="1"/>
      <protection/>
    </xf>
    <xf numFmtId="181" fontId="43" fillId="0" borderId="10" xfId="55" applyNumberFormat="1" applyFont="1" applyFill="1" applyBorder="1" applyAlignment="1" applyProtection="1">
      <alignment horizontal="right" wrapText="1"/>
      <protection locked="0"/>
    </xf>
    <xf numFmtId="0" fontId="0" fillId="35" borderId="13" xfId="55" applyFont="1" applyFill="1" applyBorder="1">
      <alignment/>
      <protection/>
    </xf>
    <xf numFmtId="0" fontId="0" fillId="35" borderId="14" xfId="55" applyFont="1" applyFill="1" applyBorder="1">
      <alignment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0" fillId="0" borderId="11" xfId="55" applyBorder="1">
      <alignment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55" applyNumberFormat="1" applyFont="1" applyFill="1" applyBorder="1" applyAlignment="1">
      <alignment horizontal="right" wrapText="1"/>
      <protection/>
    </xf>
    <xf numFmtId="181" fontId="43" fillId="0" borderId="0" xfId="55" applyNumberFormat="1" applyFont="1" applyFill="1" applyBorder="1" applyAlignment="1" applyProtection="1">
      <alignment horizontal="right" wrapText="1"/>
      <protection locked="0"/>
    </xf>
    <xf numFmtId="0" fontId="0" fillId="35" borderId="0" xfId="55" applyFont="1" applyFill="1" applyBorder="1">
      <alignment/>
      <protection/>
    </xf>
    <xf numFmtId="14" fontId="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55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/>
      <protection/>
    </xf>
    <xf numFmtId="0" fontId="43" fillId="34" borderId="14" xfId="0" applyFont="1" applyFill="1" applyBorder="1" applyAlignment="1" applyProtection="1">
      <alignment horizontal="center"/>
      <protection/>
    </xf>
    <xf numFmtId="0" fontId="43" fillId="34" borderId="13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19" xfId="0" applyNumberFormat="1" applyFont="1" applyBorder="1" applyAlignment="1" applyProtection="1">
      <alignment horizontal="left"/>
      <protection/>
    </xf>
    <xf numFmtId="14" fontId="9" fillId="0" borderId="20" xfId="0" applyNumberFormat="1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82" fontId="1" fillId="0" borderId="10" xfId="63" applyNumberFormat="1" applyFont="1" applyBorder="1" applyAlignment="1">
      <alignment/>
    </xf>
    <xf numFmtId="9" fontId="1" fillId="0" borderId="10" xfId="41" applyFont="1" applyBorder="1" applyAlignment="1">
      <alignment/>
    </xf>
    <xf numFmtId="172" fontId="1" fillId="0" borderId="10" xfId="63" applyNumberFormat="1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4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48</xdr:row>
      <xdr:rowOff>47625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0" zoomScaleNormal="90" zoomScalePageLayoutView="0" workbookViewId="0" topLeftCell="A1">
      <selection activeCell="H8" sqref="H8:H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6" t="s">
        <v>29</v>
      </c>
      <c r="C1" s="97"/>
      <c r="D1" s="97"/>
      <c r="E1" s="97"/>
      <c r="F1" s="97"/>
      <c r="G1" s="97"/>
      <c r="H1" s="97"/>
      <c r="I1" s="97"/>
      <c r="J1" s="98"/>
      <c r="K1" s="5"/>
      <c r="L1" s="5"/>
      <c r="M1" s="5"/>
    </row>
    <row r="2" spans="1:13" ht="15">
      <c r="A2" s="4"/>
      <c r="B2" s="99"/>
      <c r="C2" s="100"/>
      <c r="D2" s="100"/>
      <c r="E2" s="100"/>
      <c r="F2" s="100"/>
      <c r="G2" s="100"/>
      <c r="H2" s="100"/>
      <c r="I2" s="100"/>
      <c r="J2" s="101"/>
      <c r="K2" s="5"/>
      <c r="L2" s="5"/>
      <c r="M2" s="5"/>
    </row>
    <row r="3" spans="1:13" ht="15.75">
      <c r="A3" s="4"/>
      <c r="B3" s="19" t="s">
        <v>12</v>
      </c>
      <c r="C3" s="102">
        <v>43040</v>
      </c>
      <c r="D3" s="103"/>
      <c r="E3" s="104"/>
      <c r="F3" s="104"/>
      <c r="G3" s="104"/>
      <c r="H3" s="104"/>
      <c r="I3" s="104"/>
      <c r="J3" s="105"/>
      <c r="K3" s="5"/>
      <c r="L3" s="5"/>
      <c r="M3" s="5"/>
    </row>
    <row r="4" spans="1:13" ht="15">
      <c r="A4" s="4"/>
      <c r="B4" s="106" t="s">
        <v>35</v>
      </c>
      <c r="C4" s="107"/>
      <c r="D4" s="6"/>
      <c r="E4" s="108" t="s">
        <v>30</v>
      </c>
      <c r="F4" s="109"/>
      <c r="G4" s="109"/>
      <c r="H4" s="109"/>
      <c r="I4" s="109"/>
      <c r="J4" s="109"/>
      <c r="K4" s="5"/>
      <c r="L4" s="5"/>
      <c r="M4" s="5"/>
    </row>
    <row r="5" spans="1:10" ht="53.25" customHeight="1">
      <c r="A5" s="4"/>
      <c r="B5" s="30" t="s">
        <v>16</v>
      </c>
      <c r="C5" s="18" t="s">
        <v>23</v>
      </c>
      <c r="D5" s="7"/>
      <c r="E5" s="110" t="s">
        <v>32</v>
      </c>
      <c r="F5" s="111"/>
      <c r="G5" s="120" t="s">
        <v>36</v>
      </c>
      <c r="H5" s="121"/>
      <c r="I5" s="112" t="s">
        <v>18</v>
      </c>
      <c r="J5" s="114" t="s">
        <v>10</v>
      </c>
    </row>
    <row r="6" spans="1:10" ht="30">
      <c r="A6" s="4"/>
      <c r="B6" s="40" t="s">
        <v>28</v>
      </c>
      <c r="C6" s="18" t="s">
        <v>25</v>
      </c>
      <c r="D6" s="7"/>
      <c r="E6" s="117" t="s">
        <v>31</v>
      </c>
      <c r="F6" s="118"/>
      <c r="G6" s="111"/>
      <c r="H6" s="48">
        <v>25588</v>
      </c>
      <c r="I6" s="113"/>
      <c r="J6" s="115"/>
    </row>
    <row r="7" spans="1:10" ht="15">
      <c r="A7" s="4"/>
      <c r="B7" s="31" t="s">
        <v>17</v>
      </c>
      <c r="C7" s="18" t="s">
        <v>22</v>
      </c>
      <c r="D7" s="7"/>
      <c r="E7" s="119" t="s">
        <v>14</v>
      </c>
      <c r="F7" s="118"/>
      <c r="G7" s="111"/>
      <c r="H7" s="20">
        <v>474</v>
      </c>
      <c r="I7" s="113"/>
      <c r="J7" s="116"/>
    </row>
    <row r="8" spans="1:10" ht="36" customHeight="1">
      <c r="A8" s="4"/>
      <c r="B8" s="31" t="s">
        <v>19</v>
      </c>
      <c r="C8" s="18" t="s">
        <v>11</v>
      </c>
      <c r="D8" s="7"/>
      <c r="E8" s="92" t="s">
        <v>15</v>
      </c>
      <c r="F8" s="92" t="s">
        <v>37</v>
      </c>
      <c r="G8" s="123" t="s">
        <v>13</v>
      </c>
      <c r="H8" s="92" t="s">
        <v>33</v>
      </c>
      <c r="I8" s="92" t="s">
        <v>38</v>
      </c>
      <c r="J8" s="92" t="s">
        <v>34</v>
      </c>
    </row>
    <row r="9" spans="1:10" ht="31.5" customHeight="1">
      <c r="A9" s="4"/>
      <c r="B9" s="94" t="s">
        <v>52</v>
      </c>
      <c r="C9" s="122" t="s">
        <v>53</v>
      </c>
      <c r="D9" s="7"/>
      <c r="E9" s="93"/>
      <c r="F9" s="93"/>
      <c r="G9" s="124"/>
      <c r="H9" s="93"/>
      <c r="I9" s="93"/>
      <c r="J9" s="93"/>
    </row>
    <row r="10" spans="1:10" ht="15">
      <c r="A10" s="4"/>
      <c r="B10" s="95"/>
      <c r="C10" s="122"/>
      <c r="D10" s="7"/>
      <c r="E10" s="21">
        <v>42247</v>
      </c>
      <c r="F10" s="21">
        <v>42353</v>
      </c>
      <c r="G10" s="22">
        <v>980</v>
      </c>
      <c r="H10" s="23">
        <v>880</v>
      </c>
      <c r="I10" s="23">
        <v>22517440</v>
      </c>
      <c r="J10" s="24" t="s">
        <v>24</v>
      </c>
    </row>
    <row r="11" spans="1:10" ht="15">
      <c r="A11" s="4"/>
      <c r="B11" s="32"/>
      <c r="C11" s="33"/>
      <c r="D11" s="10"/>
      <c r="E11" s="26"/>
      <c r="F11" s="26"/>
      <c r="G11" s="27"/>
      <c r="H11" s="28"/>
      <c r="I11" s="28"/>
      <c r="J11" s="29"/>
    </row>
    <row r="12" spans="1:10" s="74" customFormat="1" ht="15">
      <c r="A12" s="73"/>
      <c r="B12" s="85" t="s">
        <v>54</v>
      </c>
      <c r="C12" s="86"/>
      <c r="D12" s="54"/>
      <c r="E12" s="87" t="s">
        <v>55</v>
      </c>
      <c r="F12" s="88"/>
      <c r="G12" s="88"/>
      <c r="H12" s="88"/>
      <c r="I12" s="88"/>
      <c r="J12" s="89"/>
    </row>
    <row r="13" spans="1:10" s="74" customFormat="1" ht="30">
      <c r="A13" s="73"/>
      <c r="B13" s="55" t="s">
        <v>56</v>
      </c>
      <c r="C13" s="56" t="s">
        <v>11</v>
      </c>
      <c r="D13" s="57"/>
      <c r="E13" s="90" t="s">
        <v>57</v>
      </c>
      <c r="F13" s="91"/>
      <c r="G13" s="58" t="s">
        <v>58</v>
      </c>
      <c r="H13" s="58" t="s">
        <v>59</v>
      </c>
      <c r="I13" s="58" t="s">
        <v>60</v>
      </c>
      <c r="J13" s="59"/>
    </row>
    <row r="14" spans="1:10" s="74" customFormat="1" ht="15" customHeight="1">
      <c r="A14" s="73"/>
      <c r="B14" s="55" t="s">
        <v>61</v>
      </c>
      <c r="C14" s="80" t="s">
        <v>26</v>
      </c>
      <c r="D14" s="60"/>
      <c r="E14" s="82" t="s">
        <v>62</v>
      </c>
      <c r="F14" s="83"/>
      <c r="G14" s="61"/>
      <c r="H14" s="62"/>
      <c r="I14" s="63" t="s">
        <v>63</v>
      </c>
      <c r="J14" s="64" t="s">
        <v>40</v>
      </c>
    </row>
    <row r="15" spans="1:10" s="74" customFormat="1" ht="15" customHeight="1">
      <c r="A15" s="73"/>
      <c r="B15" s="55" t="s">
        <v>64</v>
      </c>
      <c r="C15" s="80" t="s">
        <v>26</v>
      </c>
      <c r="D15" s="60"/>
      <c r="E15" s="82" t="s">
        <v>65</v>
      </c>
      <c r="F15" s="83"/>
      <c r="G15" s="61"/>
      <c r="H15" s="65"/>
      <c r="I15" s="63" t="s">
        <v>63</v>
      </c>
      <c r="J15" s="64" t="s">
        <v>40</v>
      </c>
    </row>
    <row r="16" spans="1:10" s="74" customFormat="1" ht="15">
      <c r="A16" s="73"/>
      <c r="B16" s="55" t="s">
        <v>66</v>
      </c>
      <c r="C16" s="80" t="s">
        <v>26</v>
      </c>
      <c r="D16" s="60"/>
      <c r="E16" s="82" t="s">
        <v>67</v>
      </c>
      <c r="F16" s="83"/>
      <c r="G16" s="61"/>
      <c r="H16" s="66"/>
      <c r="I16" s="63" t="s">
        <v>63</v>
      </c>
      <c r="J16" s="64" t="s">
        <v>40</v>
      </c>
    </row>
    <row r="17" spans="1:10" s="74" customFormat="1" ht="15" customHeight="1">
      <c r="A17" s="73"/>
      <c r="B17" s="55" t="s">
        <v>68</v>
      </c>
      <c r="C17" s="81" t="s">
        <v>26</v>
      </c>
      <c r="D17" s="60"/>
      <c r="E17" s="82" t="s">
        <v>69</v>
      </c>
      <c r="F17" s="83"/>
      <c r="G17" s="61"/>
      <c r="H17" s="65"/>
      <c r="I17" s="63" t="s">
        <v>63</v>
      </c>
      <c r="J17" s="64" t="s">
        <v>40</v>
      </c>
    </row>
    <row r="18" spans="1:10" s="74" customFormat="1" ht="15" customHeight="1">
      <c r="A18" s="73"/>
      <c r="B18" s="55" t="s">
        <v>70</v>
      </c>
      <c r="C18" s="80" t="s">
        <v>26</v>
      </c>
      <c r="D18" s="60"/>
      <c r="E18" s="82" t="s">
        <v>71</v>
      </c>
      <c r="F18" s="83"/>
      <c r="G18" s="61"/>
      <c r="H18" s="65"/>
      <c r="I18" s="63" t="s">
        <v>63</v>
      </c>
      <c r="J18" s="64" t="s">
        <v>40</v>
      </c>
    </row>
    <row r="19" spans="1:10" s="74" customFormat="1" ht="30">
      <c r="A19" s="73"/>
      <c r="B19" s="55" t="s">
        <v>72</v>
      </c>
      <c r="C19" s="80" t="s">
        <v>26</v>
      </c>
      <c r="D19" s="60"/>
      <c r="E19" s="82" t="s">
        <v>73</v>
      </c>
      <c r="F19" s="83"/>
      <c r="G19" s="61"/>
      <c r="H19" s="65"/>
      <c r="I19" s="63" t="s">
        <v>63</v>
      </c>
      <c r="J19" s="64" t="s">
        <v>40</v>
      </c>
    </row>
    <row r="20" spans="1:10" s="74" customFormat="1" ht="15">
      <c r="A20" s="73"/>
      <c r="B20" s="55" t="s">
        <v>74</v>
      </c>
      <c r="C20" s="80" t="s">
        <v>26</v>
      </c>
      <c r="D20" s="60"/>
      <c r="E20" s="82" t="s">
        <v>75</v>
      </c>
      <c r="F20" s="83"/>
      <c r="G20" s="61">
        <v>22517440</v>
      </c>
      <c r="H20" s="65"/>
      <c r="I20" s="63" t="s">
        <v>63</v>
      </c>
      <c r="J20" s="64" t="s">
        <v>40</v>
      </c>
    </row>
    <row r="21" spans="1:10" s="74" customFormat="1" ht="15">
      <c r="A21" s="75"/>
      <c r="B21" s="67"/>
      <c r="C21" s="67"/>
      <c r="D21" s="67"/>
      <c r="E21" s="84" t="s">
        <v>76</v>
      </c>
      <c r="F21" s="83"/>
      <c r="G21" s="68">
        <v>22517440</v>
      </c>
      <c r="H21" s="69">
        <v>0</v>
      </c>
      <c r="I21" s="70"/>
      <c r="J21" s="71"/>
    </row>
    <row r="22" spans="1:10" s="74" customFormat="1" ht="15">
      <c r="A22" s="75"/>
      <c r="B22" s="67"/>
      <c r="C22" s="67"/>
      <c r="D22" s="67"/>
      <c r="E22" s="72"/>
      <c r="F22" s="76"/>
      <c r="G22" s="77"/>
      <c r="H22" s="78"/>
      <c r="I22" s="79"/>
      <c r="J22" s="79"/>
    </row>
    <row r="23" spans="1:10" ht="30">
      <c r="A23" s="1"/>
      <c r="B23" s="41" t="s">
        <v>20</v>
      </c>
      <c r="C23" s="42" t="s">
        <v>27</v>
      </c>
      <c r="D23" s="43"/>
      <c r="E23" s="44" t="s">
        <v>21</v>
      </c>
      <c r="F23" s="35"/>
      <c r="G23" s="36"/>
      <c r="H23" s="36"/>
      <c r="I23" s="36"/>
      <c r="J23" s="36"/>
    </row>
    <row r="24" spans="1:10" ht="15">
      <c r="A24" s="1"/>
      <c r="B24" s="45" t="s">
        <v>0</v>
      </c>
      <c r="C24" s="46">
        <v>42349</v>
      </c>
      <c r="D24" s="11"/>
      <c r="E24" s="47">
        <v>20218523.54</v>
      </c>
      <c r="F24" s="35"/>
      <c r="G24" s="36"/>
      <c r="H24" s="36"/>
      <c r="I24" s="36"/>
      <c r="J24" s="36"/>
    </row>
    <row r="25" spans="1:10" ht="15">
      <c r="A25" s="1"/>
      <c r="B25" s="34"/>
      <c r="C25" s="34"/>
      <c r="D25" s="34"/>
      <c r="E25" s="35"/>
      <c r="F25" s="35"/>
      <c r="G25" s="36"/>
      <c r="H25" s="36"/>
      <c r="I25" s="36"/>
      <c r="J25" s="36"/>
    </row>
    <row r="26" spans="1:10" ht="15">
      <c r="A26" s="1"/>
      <c r="B26" s="34"/>
      <c r="C26" s="34"/>
      <c r="D26" s="34"/>
      <c r="E26" s="35"/>
      <c r="F26" s="35"/>
      <c r="G26" s="36"/>
      <c r="H26" s="36"/>
      <c r="I26" s="36"/>
      <c r="J26" s="36"/>
    </row>
    <row r="27" spans="9:10" ht="15">
      <c r="I27" s="36"/>
      <c r="J27" s="36"/>
    </row>
    <row r="28" spans="9:10" ht="15">
      <c r="I28" s="36"/>
      <c r="J28" s="36"/>
    </row>
    <row r="29" spans="9:10" ht="15">
      <c r="I29" s="36"/>
      <c r="J29" s="36"/>
    </row>
    <row r="30" spans="9:10" ht="15">
      <c r="I30" s="36"/>
      <c r="J30" s="36"/>
    </row>
    <row r="31" spans="9:10" ht="15">
      <c r="I31" s="36"/>
      <c r="J31" s="36"/>
    </row>
    <row r="32" spans="9:10" ht="15">
      <c r="I32" s="36"/>
      <c r="J32" s="36"/>
    </row>
    <row r="33" spans="9:10" ht="15">
      <c r="I33" s="36"/>
      <c r="J33" s="36"/>
    </row>
    <row r="34" spans="9:10" ht="15">
      <c r="I34" s="36"/>
      <c r="J34" s="36"/>
    </row>
    <row r="35" spans="9:10" ht="15">
      <c r="I35" s="36"/>
      <c r="J35" s="36"/>
    </row>
    <row r="36" spans="9:10" ht="15">
      <c r="I36" s="36"/>
      <c r="J36" s="36"/>
    </row>
    <row r="37" spans="9:10" ht="15">
      <c r="I37" s="36"/>
      <c r="J37" s="36"/>
    </row>
    <row r="38" spans="9:10" ht="15">
      <c r="I38" s="36"/>
      <c r="J38" s="36"/>
    </row>
    <row r="39" spans="9:10" ht="15">
      <c r="I39" s="36"/>
      <c r="J39" s="36"/>
    </row>
    <row r="40" spans="9:10" ht="15">
      <c r="I40" s="36"/>
      <c r="J40" s="36"/>
    </row>
    <row r="41" spans="9:10" ht="15">
      <c r="I41" s="36"/>
      <c r="J41" s="36"/>
    </row>
    <row r="42" spans="9:10" ht="15">
      <c r="I42" s="36"/>
      <c r="J42" s="36"/>
    </row>
    <row r="43" spans="9:10" ht="15">
      <c r="I43" s="36"/>
      <c r="J43" s="36"/>
    </row>
    <row r="44" spans="9:10" ht="15">
      <c r="I44" s="36"/>
      <c r="J44" s="36"/>
    </row>
    <row r="45" spans="9:10" ht="15">
      <c r="I45" s="36"/>
      <c r="J45" s="36"/>
    </row>
    <row r="46" spans="9:10" ht="15">
      <c r="I46" s="36"/>
      <c r="J46" s="36"/>
    </row>
    <row r="47" spans="9:10" ht="15">
      <c r="I47" s="36"/>
      <c r="J47" s="36"/>
    </row>
    <row r="48" spans="9:10" ht="15">
      <c r="I48" s="36"/>
      <c r="J48" s="36"/>
    </row>
    <row r="49" spans="9:10" ht="15">
      <c r="I49" s="36"/>
      <c r="J49" s="36"/>
    </row>
    <row r="50" spans="9:10" ht="15">
      <c r="I50" s="36"/>
      <c r="J50" s="36"/>
    </row>
    <row r="51" spans="9:10" ht="15">
      <c r="I51" s="36"/>
      <c r="J51" s="36"/>
    </row>
    <row r="52" spans="9:10" ht="15">
      <c r="I52" s="36"/>
      <c r="J52" s="36"/>
    </row>
    <row r="53" spans="9:10" ht="15">
      <c r="I53" s="36"/>
      <c r="J53" s="36"/>
    </row>
    <row r="54" spans="9:10" ht="15">
      <c r="I54" s="36"/>
      <c r="J54" s="36"/>
    </row>
    <row r="55" spans="9:10" ht="15">
      <c r="I55" s="36"/>
      <c r="J55" s="36"/>
    </row>
    <row r="56" spans="9:10" ht="15">
      <c r="I56" s="36"/>
      <c r="J56" s="36"/>
    </row>
    <row r="57" spans="9:10" ht="15">
      <c r="I57" s="36"/>
      <c r="J57" s="36"/>
    </row>
    <row r="58" spans="9:10" ht="15">
      <c r="I58" s="36"/>
      <c r="J58" s="36"/>
    </row>
    <row r="59" spans="9:10" ht="15">
      <c r="I59" s="36"/>
      <c r="J59" s="36"/>
    </row>
    <row r="60" spans="9:10" ht="15">
      <c r="I60" s="36"/>
      <c r="J60" s="36"/>
    </row>
    <row r="61" spans="9:10" ht="15">
      <c r="I61" s="36"/>
      <c r="J61" s="36"/>
    </row>
    <row r="62" spans="9:10" ht="15">
      <c r="I62" s="36"/>
      <c r="J62" s="36"/>
    </row>
    <row r="63" spans="9:10" ht="15">
      <c r="I63" s="36"/>
      <c r="J63" s="36"/>
    </row>
    <row r="64" spans="9:10" ht="15">
      <c r="I64" s="36"/>
      <c r="J64" s="36"/>
    </row>
    <row r="65" spans="9:10" ht="15">
      <c r="I65" s="36"/>
      <c r="J65" s="36"/>
    </row>
    <row r="66" spans="9:10" ht="15">
      <c r="I66" s="36"/>
      <c r="J66" s="36"/>
    </row>
    <row r="67" spans="9:10" ht="15">
      <c r="I67" s="36"/>
      <c r="J67" s="36"/>
    </row>
    <row r="68" spans="9:10" ht="15">
      <c r="I68" s="36"/>
      <c r="J68" s="36"/>
    </row>
    <row r="69" spans="9:10" ht="15">
      <c r="I69" s="36"/>
      <c r="J69" s="36"/>
    </row>
    <row r="70" spans="9:10" ht="15">
      <c r="I70" s="36"/>
      <c r="J70" s="36"/>
    </row>
    <row r="71" spans="9:10" ht="15">
      <c r="I71" s="36"/>
      <c r="J71" s="36"/>
    </row>
    <row r="72" spans="9:10" ht="15">
      <c r="I72" s="36"/>
      <c r="J72" s="36"/>
    </row>
    <row r="73" spans="9:10" ht="15">
      <c r="I73" s="36"/>
      <c r="J73" s="36"/>
    </row>
    <row r="74" spans="9:10" ht="15">
      <c r="I74" s="36"/>
      <c r="J74" s="36"/>
    </row>
    <row r="75" spans="9:10" ht="15">
      <c r="I75" s="36"/>
      <c r="J75" s="36"/>
    </row>
    <row r="76" spans="9:10" ht="15">
      <c r="I76" s="36"/>
      <c r="J76" s="36"/>
    </row>
    <row r="77" spans="9:10" ht="15">
      <c r="I77" s="36"/>
      <c r="J77" s="36"/>
    </row>
    <row r="78" spans="9:10" ht="15">
      <c r="I78" s="36"/>
      <c r="J78" s="36"/>
    </row>
    <row r="79" spans="9:10" ht="15">
      <c r="I79" s="36"/>
      <c r="J79" s="36"/>
    </row>
    <row r="80" spans="9:10" ht="15">
      <c r="I80" s="36"/>
      <c r="J80" s="36"/>
    </row>
    <row r="81" spans="9:10" ht="15">
      <c r="I81" s="36"/>
      <c r="J81" s="36"/>
    </row>
    <row r="82" spans="9:10" ht="15">
      <c r="I82" s="36"/>
      <c r="J82" s="36"/>
    </row>
    <row r="83" spans="9:10" ht="15">
      <c r="I83" s="36"/>
      <c r="J83" s="36"/>
    </row>
    <row r="84" spans="9:10" ht="15">
      <c r="I84" s="36"/>
      <c r="J84" s="36"/>
    </row>
    <row r="85" spans="9:10" ht="15">
      <c r="I85" s="36"/>
      <c r="J85" s="36"/>
    </row>
    <row r="86" spans="9:10" ht="15">
      <c r="I86" s="36"/>
      <c r="J86" s="36"/>
    </row>
    <row r="87" spans="9:10" ht="15">
      <c r="I87" s="36"/>
      <c r="J87" s="36"/>
    </row>
    <row r="88" spans="9:10" ht="15">
      <c r="I88" s="36"/>
      <c r="J88" s="36"/>
    </row>
    <row r="89" spans="9:10" ht="15">
      <c r="I89" s="36"/>
      <c r="J89" s="36"/>
    </row>
    <row r="90" spans="9:10" ht="15">
      <c r="I90" s="36"/>
      <c r="J90" s="36"/>
    </row>
    <row r="91" spans="9:10" ht="15">
      <c r="I91" s="36"/>
      <c r="J91" s="36"/>
    </row>
    <row r="92" spans="9:10" ht="15">
      <c r="I92" s="36"/>
      <c r="J92" s="36"/>
    </row>
    <row r="93" spans="9:10" ht="15">
      <c r="I93" s="36"/>
      <c r="J93" s="36"/>
    </row>
    <row r="94" spans="9:10" ht="15">
      <c r="I94" s="36"/>
      <c r="J94" s="36"/>
    </row>
    <row r="95" spans="9:10" ht="15">
      <c r="I95" s="36"/>
      <c r="J95" s="36"/>
    </row>
    <row r="96" spans="9:10" ht="15">
      <c r="I96" s="36"/>
      <c r="J96" s="36"/>
    </row>
    <row r="97" spans="9:10" ht="15">
      <c r="I97" s="36"/>
      <c r="J97" s="36"/>
    </row>
    <row r="98" spans="9:10" ht="15">
      <c r="I98" s="36"/>
      <c r="J98" s="36"/>
    </row>
  </sheetData>
  <sheetProtection/>
  <mergeCells count="29">
    <mergeCell ref="E6:G6"/>
    <mergeCell ref="E7:G7"/>
    <mergeCell ref="G5:H5"/>
    <mergeCell ref="C9:C10"/>
    <mergeCell ref="I8:I9"/>
    <mergeCell ref="H8:H9"/>
    <mergeCell ref="E8:E9"/>
    <mergeCell ref="F8:F9"/>
    <mergeCell ref="G8:G9"/>
    <mergeCell ref="E16:F16"/>
    <mergeCell ref="J8:J9"/>
    <mergeCell ref="B9:B10"/>
    <mergeCell ref="B1:J2"/>
    <mergeCell ref="C3:J3"/>
    <mergeCell ref="B4:C4"/>
    <mergeCell ref="E4:J4"/>
    <mergeCell ref="E5:F5"/>
    <mergeCell ref="I5:I7"/>
    <mergeCell ref="J5:J7"/>
    <mergeCell ref="E17:F17"/>
    <mergeCell ref="E18:F18"/>
    <mergeCell ref="E19:F19"/>
    <mergeCell ref="E20:F20"/>
    <mergeCell ref="E21:F21"/>
    <mergeCell ref="B12:C12"/>
    <mergeCell ref="E12:J12"/>
    <mergeCell ref="E13:F13"/>
    <mergeCell ref="E14:F14"/>
    <mergeCell ref="E15:F15"/>
  </mergeCells>
  <hyperlinks>
    <hyperlink ref="I14" location="Застава!A1" display="Застава!A1"/>
    <hyperlink ref="I15:I20" location="Застава!A1" display="Застава!A1"/>
    <hyperlink ref="J14" location="Порука!A1" display="Порука"/>
    <hyperlink ref="J15:J20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44</v>
      </c>
    </row>
    <row r="2" spans="1:2" ht="15">
      <c r="A2" s="16" t="s">
        <v>45</v>
      </c>
      <c r="B2" s="50" t="s">
        <v>26</v>
      </c>
    </row>
    <row r="3" spans="1:2" ht="15">
      <c r="A3" s="9" t="s">
        <v>46</v>
      </c>
      <c r="B3" s="53">
        <v>22517440</v>
      </c>
    </row>
    <row r="4" spans="1:2" ht="15">
      <c r="A4" s="9" t="s">
        <v>2</v>
      </c>
      <c r="B4" s="52" t="s">
        <v>26</v>
      </c>
    </row>
    <row r="5" spans="1:2" ht="15">
      <c r="A5" s="9" t="s">
        <v>47</v>
      </c>
      <c r="B5" s="53">
        <v>22517440</v>
      </c>
    </row>
    <row r="6" spans="1:2" ht="22.5">
      <c r="A6" s="9" t="s">
        <v>48</v>
      </c>
      <c r="B6" s="50" t="s">
        <v>1</v>
      </c>
    </row>
    <row r="7" spans="1:2" s="25" customFormat="1" ht="55.5" customHeight="1">
      <c r="A7" s="17" t="s">
        <v>49</v>
      </c>
      <c r="B7" s="50" t="s">
        <v>51</v>
      </c>
    </row>
    <row r="8" spans="1:2" ht="33.75">
      <c r="A8" s="17" t="s">
        <v>50</v>
      </c>
      <c r="B8" s="50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3.8515625" style="0" customWidth="1"/>
  </cols>
  <sheetData>
    <row r="1" ht="15">
      <c r="A1" s="15" t="s">
        <v>40</v>
      </c>
    </row>
    <row r="2" spans="1:2" ht="22.5">
      <c r="A2" s="9" t="s">
        <v>41</v>
      </c>
      <c r="B2" s="49" t="s">
        <v>26</v>
      </c>
    </row>
    <row r="3" spans="1:2" s="25" customFormat="1" ht="15">
      <c r="A3" s="8" t="s">
        <v>42</v>
      </c>
      <c r="B3" s="50" t="s">
        <v>26</v>
      </c>
    </row>
    <row r="4" spans="1:2" ht="15">
      <c r="A4" s="8" t="s">
        <v>43</v>
      </c>
      <c r="B4" s="5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6" t="s">
        <v>20</v>
      </c>
      <c r="B1" s="126"/>
      <c r="C1" s="37" t="s">
        <v>0</v>
      </c>
    </row>
    <row r="2" spans="1:3" ht="15">
      <c r="A2" s="126" t="s">
        <v>27</v>
      </c>
      <c r="B2" s="126"/>
      <c r="C2" s="38">
        <v>42349</v>
      </c>
    </row>
    <row r="3" spans="1:3" ht="30" customHeight="1">
      <c r="A3" s="126" t="s">
        <v>39</v>
      </c>
      <c r="B3" s="126"/>
      <c r="C3" s="39">
        <v>20218523.54</v>
      </c>
    </row>
    <row r="6" spans="1:6" ht="15">
      <c r="A6" s="125" t="s">
        <v>3</v>
      </c>
      <c r="B6" s="125"/>
      <c r="C6" s="125"/>
      <c r="D6" s="125"/>
      <c r="E6" s="125"/>
      <c r="F6" s="125"/>
    </row>
    <row r="7" spans="1:6" ht="1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15">
      <c r="A8" s="2">
        <v>1</v>
      </c>
      <c r="B8" s="13">
        <v>42965</v>
      </c>
      <c r="C8" s="127">
        <v>22517440</v>
      </c>
      <c r="D8" s="128"/>
      <c r="E8" s="129"/>
      <c r="F8" s="2" t="s">
        <v>77</v>
      </c>
    </row>
    <row r="9" spans="1:6" ht="15">
      <c r="A9" s="2">
        <f>A8+1</f>
        <v>2</v>
      </c>
      <c r="B9" s="13">
        <v>42982</v>
      </c>
      <c r="C9" s="127">
        <v>20265696</v>
      </c>
      <c r="D9" s="128">
        <v>0.1</v>
      </c>
      <c r="E9" s="129"/>
      <c r="F9" s="2" t="s">
        <v>77</v>
      </c>
    </row>
    <row r="10" spans="1:6" ht="15">
      <c r="A10" s="2">
        <f aca="true" t="shared" si="0" ref="A10:A15">A9+1</f>
        <v>3</v>
      </c>
      <c r="B10" s="13">
        <v>42996</v>
      </c>
      <c r="C10" s="127">
        <v>18013952</v>
      </c>
      <c r="D10" s="128">
        <v>0.2</v>
      </c>
      <c r="E10" s="129"/>
      <c r="F10" s="2" t="s">
        <v>77</v>
      </c>
    </row>
    <row r="11" spans="1:6" ht="15">
      <c r="A11" s="2">
        <f t="shared" si="0"/>
        <v>4</v>
      </c>
      <c r="B11" s="13">
        <v>43010</v>
      </c>
      <c r="C11" s="127">
        <v>15762208</v>
      </c>
      <c r="D11" s="128">
        <v>0.3</v>
      </c>
      <c r="E11" s="129"/>
      <c r="F11" s="2" t="s">
        <v>77</v>
      </c>
    </row>
    <row r="12" spans="1:6" ht="15">
      <c r="A12" s="2">
        <f t="shared" si="0"/>
        <v>5</v>
      </c>
      <c r="B12" s="13">
        <v>43025</v>
      </c>
      <c r="C12" s="127">
        <v>13510464</v>
      </c>
      <c r="D12" s="128">
        <v>0.4</v>
      </c>
      <c r="E12" s="129"/>
      <c r="F12" s="2" t="s">
        <v>77</v>
      </c>
    </row>
    <row r="13" spans="1:6" ht="15">
      <c r="A13" s="2">
        <f t="shared" si="0"/>
        <v>6</v>
      </c>
      <c r="B13" s="13">
        <v>43039</v>
      </c>
      <c r="C13" s="127">
        <v>11258720</v>
      </c>
      <c r="D13" s="128">
        <v>0.5</v>
      </c>
      <c r="E13" s="129"/>
      <c r="F13" s="2" t="s">
        <v>77</v>
      </c>
    </row>
    <row r="14" spans="1:6" ht="15">
      <c r="A14" s="2">
        <f t="shared" si="0"/>
        <v>7</v>
      </c>
      <c r="B14" s="13">
        <v>43053</v>
      </c>
      <c r="C14" s="127">
        <v>9006976</v>
      </c>
      <c r="D14" s="128">
        <v>0.6</v>
      </c>
      <c r="E14" s="129"/>
      <c r="F14" s="2" t="s">
        <v>77</v>
      </c>
    </row>
    <row r="15" spans="1:6" ht="15">
      <c r="A15" s="2">
        <f t="shared" si="0"/>
        <v>8</v>
      </c>
      <c r="B15" s="13">
        <v>43067</v>
      </c>
      <c r="C15" s="127">
        <v>6755232.000000002</v>
      </c>
      <c r="D15" s="128">
        <v>0.7</v>
      </c>
      <c r="E15" s="129"/>
      <c r="F15" s="2" t="s">
        <v>77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2017-07-17T08:16:09Z</cp:lastPrinted>
  <dcterms:created xsi:type="dcterms:W3CDTF">2015-10-12T12:03:25Z</dcterms:created>
  <dcterms:modified xsi:type="dcterms:W3CDTF">2017-12-28T14:15:41Z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