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3"/>
  </bookViews>
  <sheets>
    <sheet name="ПублПасп" sheetId="1" r:id="rId1"/>
    <sheet name="Застава" sheetId="2" r:id="rId2"/>
    <sheet name="Порука" sheetId="3" state="hidden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<sst xmlns="http://schemas.openxmlformats.org/spreadsheetml/2006/main" count="158" uniqueCount="106">
  <si>
    <t>Порука</t>
  </si>
  <si>
    <t>Інше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</si>
  <si>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</si>
  <si>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</si>
  <si>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</si>
  <si>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</si>
  <si>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</si>
  <si>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</si>
  <si>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</si>
  <si>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</si>
  <si>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</si>
  <si>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</si>
  <si>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</si>
  <si>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</si>
  <si>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 xml:space="preserve"> 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</si>
  <si>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</si>
  <si>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</si>
  <si>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</si>
  <si>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</si>
  <si>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</si>
  <si>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</si>
  <si>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</si>
  <si>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</si>
  <si>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</si>
  <si>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</si>
  <si>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</si>
  <si>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</si>
  <si>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</si>
  <si>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</si>
  <si>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</si>
  <si>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</si>
  <si>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</si>
  <si>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</si>
  <si>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</si>
  <si>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</si>
  <si>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</si>
  <si>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</si>
  <si>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</si>
  <si>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</si>
  <si>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</si>
  <si>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</si>
  <si>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</si>
  <si>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</si>
  <si>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</si>
  <si>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</si>
  <si>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</si>
  <si>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</si>
  <si>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</si>
  <si>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</si>
  <si>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</si>
  <si>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</si>
  <si>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</si>
  <si>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</si>
  <si>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</si>
  <si>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</si>
  <si>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</si>
  <si>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</si>
  <si>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</si>
  <si>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</si>
  <si>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t>ПАТ "БАНК ФОРУМ"</t>
  </si>
  <si>
    <t>Паспорт торгів:</t>
  </si>
  <si>
    <t>Кредит на поповнення обігових коштів</t>
  </si>
  <si>
    <t>рухоме майно</t>
  </si>
  <si>
    <t>0137/08/06-KL</t>
  </si>
  <si>
    <t>Луганська обл., місто Алчевськ</t>
  </si>
  <si>
    <t>47.73 - Роздрібна торгівля фармацевтичними товарами в спеціалізованих магазинах</t>
  </si>
  <si>
    <t xml:space="preserve">Рентгенологічний комплекс Рентграф ВП (заставна вартість 161 595,00 грн.), флюорографічний апарат ФГ М (заставна вартість 70 025,00 грн.)
</t>
  </si>
  <si>
    <t>не переоцінюівався</t>
  </si>
  <si>
    <r>
      <t xml:space="preserve">Оцінчна вартість активу </t>
    </r>
    <r>
      <rPr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</si>
  <si>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 xml:space="preserve">УКРАЇНСЬКА УНІВЕРСАЛЬНА БІРЖА </t>
  </si>
  <si>
    <t>http://www.fg.gov.ua/not-paying/liquidation/52-forum/2812-oholoshennia-pro-provedennia-auktsionu-z-prodazhu-aktyviv-pat-bank-forum-na-elektronnomu-torhivelnomu-maidanchyku-ukrayinskiy-universalniy-birzhi-3</t>
  </si>
  <si>
    <t>http://www.fg.gov.ua/not-paying/liquidation/52-forum/3120-oholoshennia-pro-provedennia-auktsionu-z-prodazhu-aktyviv-pat-bank-forum-na-elektronnomu-torhovomu-maidanchyku-ukrayinskoyi-universalnoyi-birzhi-3</t>
  </si>
  <si>
    <t>http://www.fg.gov.ua/not-paying/liquidation/52-forum/3463-oholoshennia-pro-provedennia-auktsionu-z-prodazhu-aktyviv-pat-bank-forum-na-elektronnomu-torhovomu-maidanchyku-ukrayinskoyi-universalnoyi-birzhi-9</t>
  </si>
  <si>
    <t>http://www.fg.gov.ua/not-paying/liquidation/52-forum/3791-oholoshennia-pro-provedennia-auktsionu-z-prodazhu-aktyviv-pat-bank-forum-na-elektronnomu-torhovomu-maidanchyku-ukrayinskoyi-universalnoyi-birzhi-16</t>
  </si>
  <si>
    <t>ТБ  "Електронні торгові системи"</t>
  </si>
  <si>
    <t>http://www.fg.gov.ua/not-paying/liquidation/52-forum/9736-430</t>
  </si>
  <si>
    <t>http://www.fg.gov.ua/not-paying/liquidation/52-forum/10288-27032017-273</t>
  </si>
  <si>
    <t>http://www.fg.gov.ua/not-paying/liquidation/52-forum/10913-pasport-vidkrytykh-torhiv-auktsionu-z-prodazhu-prav-vymoh-pat-bank-forum-na-elektronnomu-torhovomu-maydanchyku-tb-elektronni-torhovi-systemy</t>
  </si>
  <si>
    <t>http://www.fg.gov.ua/not-paying/liquidation/52-forum/11705-27042017-3</t>
  </si>
  <si>
    <t>ТОВ «МЕРЕЖА ПУБЛІЧНИХ АУКЦІОНІВ»</t>
  </si>
  <si>
    <t xml:space="preserve">http://www.fg.gov.ua/not-paying/liquidation/52-forum/15137-31072017-5451 </t>
  </si>
  <si>
    <t xml:space="preserve">http://www.fg.gov.ua/not-paying/liquidation/52-forum/16585-pasport-vidkrytykh-torhiv-auktsionu-z-prodazhu-prav-vymohy-pat-bank-forum-na-elektronnomu-torhovomu-maydanchyku-tov-merezha-publichnykh-auktsioniv-5 </t>
  </si>
  <si>
    <t xml:space="preserve">http://www.fg.gov.ua/not-paying/liquidation/52-forum/17867-04092017-8325 </t>
  </si>
  <si>
    <t xml:space="preserve">http://www.fg.gov.ua/not-paying/liquidation/52-forum/19554-20092017-10220 </t>
  </si>
  <si>
    <t>торги не відбулись</t>
  </si>
  <si>
    <t>ЄДИНИЙ КАБІНЕТ</t>
  </si>
  <si>
    <t>http://www.fg.gov.ua/not-paying/liquidation/52-forum/31677-asset-sell-id-146744</t>
  </si>
  <si>
    <t>http://www.fg.gov.ua/not-paying/liquidation/52-forum/32912-asset-sell-id-150748</t>
  </si>
  <si>
    <t>http://www.fg.gov.ua/not-paying/liquidation/52-forum/33470-asset-sell-id-152618</t>
  </si>
  <si>
    <t>http://www.fg.gov.ua/not-paying/liquidation/52-forum/34073-asset-sell-id-154731</t>
  </si>
  <si>
    <t>об’єднано в один лот № 0007/07/25-KLI,  № 0003/07/49-KN,  № 0064/08/06-KL,  № 0043/08/06-KL,  № 0020/07/06-KL,  № 0137/08/06-KL</t>
  </si>
  <si>
    <t>станом на 01.08.2018 року</t>
  </si>
  <si>
    <t>ТОВ «АКО ЕКСПЕРТ»</t>
  </si>
  <si>
    <t>Місцезнаходження Позичальника (область, місто):</t>
  </si>
  <si>
    <t>Кредитний договір (№):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</si>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</sst>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0.0"/>
    <numFmt numFmtId="192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3" fontId="45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180" fontId="0" fillId="0" borderId="10" xfId="62" applyNumberFormat="1" applyFont="1" applyFill="1" applyBorder="1" applyAlignment="1">
      <alignment/>
    </xf>
    <xf numFmtId="9" fontId="0" fillId="0" borderId="10" xfId="41" applyFont="1" applyFill="1" applyBorder="1" applyAlignment="1">
      <alignment/>
    </xf>
    <xf numFmtId="0" fontId="35" fillId="0" borderId="0" xfId="43" applyFill="1" applyAlignment="1" applyProtection="1">
      <alignment/>
      <protection/>
    </xf>
    <xf numFmtId="4" fontId="0" fillId="0" borderId="10" xfId="62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5" fillId="34" borderId="0" xfId="0" applyFont="1" applyFill="1" applyBorder="1" applyAlignment="1" applyProtection="1">
      <alignment horizontal="left" vertical="center" wrapText="1"/>
      <protection/>
    </xf>
    <xf numFmtId="3" fontId="45" fillId="34" borderId="0" xfId="0" applyNumberFormat="1" applyFont="1" applyFill="1" applyBorder="1" applyAlignment="1">
      <alignment horizontal="right" wrapText="1"/>
    </xf>
    <xf numFmtId="14" fontId="45" fillId="34" borderId="10" xfId="0" applyNumberFormat="1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 applyProtection="1">
      <alignment horizontal="center"/>
      <protection/>
    </xf>
    <xf numFmtId="0" fontId="45" fillId="34" borderId="10" xfId="0" applyFont="1" applyFill="1" applyBorder="1" applyAlignment="1">
      <alignment/>
    </xf>
    <xf numFmtId="180" fontId="45" fillId="34" borderId="10" xfId="62" applyNumberFormat="1" applyFont="1" applyFill="1" applyBorder="1" applyAlignment="1" applyProtection="1">
      <alignment horizontal="center" wrapText="1"/>
      <protection/>
    </xf>
    <xf numFmtId="14" fontId="0" fillId="34" borderId="10" xfId="0" applyNumberFormat="1" applyFont="1" applyFill="1" applyBorder="1" applyAlignment="1" applyProtection="1">
      <alignment horizontal="center"/>
      <protection/>
    </xf>
    <xf numFmtId="14" fontId="0" fillId="34" borderId="10" xfId="62" applyNumberFormat="1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50" fillId="0" borderId="10" xfId="0" applyFont="1" applyBorder="1" applyAlignment="1">
      <alignment horizontal="center" wrapText="1"/>
    </xf>
    <xf numFmtId="41" fontId="50" fillId="0" borderId="10" xfId="0" applyNumberFormat="1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wrapText="1"/>
    </xf>
    <xf numFmtId="4" fontId="0" fillId="0" borderId="10" xfId="62" applyNumberFormat="1" applyFont="1" applyFill="1" applyBorder="1" applyAlignment="1">
      <alignment horizontal="right"/>
    </xf>
    <xf numFmtId="0" fontId="0" fillId="5" borderId="10" xfId="0" applyFill="1" applyBorder="1" applyAlignment="1">
      <alignment/>
    </xf>
    <xf numFmtId="14" fontId="0" fillId="5" borderId="10" xfId="0" applyNumberFormat="1" applyFill="1" applyBorder="1" applyAlignment="1">
      <alignment/>
    </xf>
    <xf numFmtId="4" fontId="0" fillId="5" borderId="10" xfId="62" applyNumberFormat="1" applyFont="1" applyFill="1" applyBorder="1" applyAlignment="1">
      <alignment/>
    </xf>
    <xf numFmtId="9" fontId="0" fillId="5" borderId="10" xfId="41" applyFont="1" applyFill="1" applyBorder="1" applyAlignment="1">
      <alignment/>
    </xf>
    <xf numFmtId="180" fontId="0" fillId="5" borderId="10" xfId="62" applyNumberFormat="1" applyFont="1" applyFill="1" applyBorder="1" applyAlignment="1">
      <alignment/>
    </xf>
    <xf numFmtId="0" fontId="35" fillId="5" borderId="0" xfId="43" applyFill="1" applyAlignment="1" applyProtection="1">
      <alignment/>
      <protection/>
    </xf>
    <xf numFmtId="0" fontId="0" fillId="5" borderId="0" xfId="0" applyFill="1" applyAlignment="1">
      <alignment/>
    </xf>
    <xf numFmtId="0" fontId="35" fillId="0" borderId="0" xfId="43" applyAlignment="1" applyProtection="1">
      <alignment/>
      <protection/>
    </xf>
    <xf numFmtId="14" fontId="0" fillId="5" borderId="10" xfId="0" applyNumberFormat="1" applyFont="1" applyFill="1" applyBorder="1" applyAlignment="1">
      <alignment/>
    </xf>
    <xf numFmtId="0" fontId="0" fillId="5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/>
    </xf>
    <xf numFmtId="4" fontId="0" fillId="0" borderId="10" xfId="62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62" applyNumberFormat="1" applyFont="1" applyBorder="1" applyAlignment="1">
      <alignment horizontal="center"/>
    </xf>
    <xf numFmtId="14" fontId="0" fillId="0" borderId="10" xfId="0" applyNumberFormat="1" applyBorder="1" applyAlignment="1">
      <alignment horizontal="right" vertical="center"/>
    </xf>
    <xf numFmtId="192" fontId="0" fillId="0" borderId="10" xfId="62" applyNumberFormat="1" applyFont="1" applyBorder="1" applyAlignment="1">
      <alignment horizontal="right" vertical="center"/>
    </xf>
    <xf numFmtId="9" fontId="0" fillId="0" borderId="10" xfId="41" applyFont="1" applyBorder="1" applyAlignment="1">
      <alignment horizontal="right"/>
    </xf>
    <xf numFmtId="4" fontId="0" fillId="0" borderId="10" xfId="0" applyNumberFormat="1" applyBorder="1" applyAlignment="1">
      <alignment horizontal="right" vertical="center"/>
    </xf>
    <xf numFmtId="0" fontId="0" fillId="35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51" fillId="0" borderId="15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0" borderId="10" xfId="0" applyFont="1" applyBorder="1" applyAlignment="1" applyProtection="1">
      <alignment/>
      <protection/>
    </xf>
    <xf numFmtId="14" fontId="51" fillId="0" borderId="12" xfId="0" applyNumberFormat="1" applyFont="1" applyBorder="1" applyAlignment="1" applyProtection="1">
      <alignment horizontal="left"/>
      <protection/>
    </xf>
    <xf numFmtId="14" fontId="51" fillId="0" borderId="13" xfId="0" applyNumberFormat="1" applyFont="1" applyBorder="1" applyAlignment="1" applyProtection="1">
      <alignment horizontal="left"/>
      <protection/>
    </xf>
    <xf numFmtId="0" fontId="52" fillId="0" borderId="13" xfId="0" applyFont="1" applyBorder="1" applyAlignment="1" applyProtection="1">
      <alignment horizontal="left"/>
      <protection/>
    </xf>
    <xf numFmtId="0" fontId="52" fillId="0" borderId="14" xfId="0" applyFont="1" applyBorder="1" applyAlignment="1" applyProtection="1">
      <alignment horizontal="left"/>
      <protection/>
    </xf>
    <xf numFmtId="0" fontId="45" fillId="33" borderId="18" xfId="0" applyFont="1" applyFill="1" applyBorder="1" applyAlignment="1" applyProtection="1">
      <alignment horizontal="center"/>
      <protection/>
    </xf>
    <xf numFmtId="0" fontId="45" fillId="33" borderId="19" xfId="0" applyFont="1" applyFill="1" applyBorder="1" applyAlignment="1" applyProtection="1">
      <alignment horizontal="center"/>
      <protection/>
    </xf>
    <xf numFmtId="0" fontId="45" fillId="0" borderId="20" xfId="0" applyFont="1" applyFill="1" applyBorder="1" applyAlignment="1">
      <alignment horizontal="center"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45" fillId="0" borderId="18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43" fontId="14" fillId="0" borderId="22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45" fillId="0" borderId="18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180" fontId="0" fillId="0" borderId="21" xfId="62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53" fillId="0" borderId="18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wrapText="1"/>
      <protection/>
    </xf>
    <xf numFmtId="0" fontId="45" fillId="33" borderId="22" xfId="0" applyFont="1" applyFill="1" applyBorder="1" applyAlignment="1" applyProtection="1">
      <alignment horizontal="center" vertical="center" wrapText="1"/>
      <protection/>
    </xf>
    <xf numFmtId="0" fontId="45" fillId="33" borderId="22" xfId="0" applyFont="1" applyFill="1" applyBorder="1" applyAlignment="1" applyProtection="1">
      <alignment horizontal="center" vertical="center"/>
      <protection/>
    </xf>
    <xf numFmtId="0" fontId="45" fillId="0" borderId="22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45" fillId="33" borderId="23" xfId="0" applyFont="1" applyFill="1" applyBorder="1" applyAlignment="1" applyProtection="1">
      <alignment horizontal="center" vertical="center" wrapText="1"/>
      <protection/>
    </xf>
    <xf numFmtId="0" fontId="45" fillId="33" borderId="23" xfId="0" applyFont="1" applyFill="1" applyBorder="1" applyAlignment="1" applyProtection="1">
      <alignment horizontal="center" vertical="center"/>
      <protection/>
    </xf>
    <xf numFmtId="0" fontId="45" fillId="0" borderId="20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14" fontId="0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4" fontId="0" fillId="0" borderId="10" xfId="62" applyNumberFormat="1" applyFont="1" applyBorder="1" applyAlignment="1" applyProtection="1">
      <alignment horizontal="center" wrapText="1"/>
      <protection/>
    </xf>
    <xf numFmtId="9" fontId="0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80" fontId="0" fillId="0" borderId="10" xfId="62" applyNumberFormat="1" applyFont="1" applyBorder="1" applyAlignment="1" applyProtection="1">
      <alignment horizontal="center" wrapText="1"/>
      <protection/>
    </xf>
    <xf numFmtId="0" fontId="45" fillId="0" borderId="23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45" fillId="33" borderId="18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5" fillId="0" borderId="23" xfId="0" applyFont="1" applyFill="1" applyBorder="1" applyAlignment="1">
      <alignment horizontal="center"/>
    </xf>
    <xf numFmtId="0" fontId="45" fillId="33" borderId="18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vertical="center"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21" xfId="0" applyFont="1" applyBorder="1" applyAlignment="1" applyProtection="1">
      <alignment horizontal="left" vertical="center" wrapText="1"/>
      <protection/>
    </xf>
    <xf numFmtId="4" fontId="54" fillId="0" borderId="10" xfId="0" applyNumberFormat="1" applyFont="1" applyFill="1" applyBorder="1" applyAlignment="1" applyProtection="1">
      <alignment vertical="center"/>
      <protection locked="0"/>
    </xf>
    <xf numFmtId="0" fontId="35" fillId="36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5" fillId="0" borderId="18" xfId="0" applyFont="1" applyBorder="1" applyAlignment="1" applyProtection="1">
      <alignment horizontal="left" vertical="center" wrapText="1"/>
      <protection/>
    </xf>
    <xf numFmtId="4" fontId="45" fillId="0" borderId="10" xfId="0" applyNumberFormat="1" applyFont="1" applyFill="1" applyBorder="1" applyAlignment="1">
      <alignment horizontal="right" wrapText="1"/>
    </xf>
    <xf numFmtId="0" fontId="0" fillId="36" borderId="18" xfId="0" applyFont="1" applyFill="1" applyBorder="1" applyAlignment="1">
      <alignment/>
    </xf>
    <xf numFmtId="0" fontId="0" fillId="36" borderId="21" xfId="0" applyFont="1" applyFill="1" applyBorder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49</xdr:row>
      <xdr:rowOff>133350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120-oholoshennia-pro-provedennia-auktsionu-z-prodazhu-aktyviv-pat-bank-forum-na-elektronnomu-torhovomu-maidanchyku-ukrayinskoyi-universalnoyi-birzhi-3" TargetMode="External" /><Relationship Id="rId2" Type="http://schemas.openxmlformats.org/officeDocument/2006/relationships/hyperlink" Target="http://www.fg.gov.ua/not-paying/liquidation/52-forum/3463-oholoshennia-pro-provedennia-auktsionu-z-prodazhu-aktyviv-pat-bank-forum-na-elektronnomu-torhovomu-maidanchyku-ukrayinskoyi-universalnoyi-birzhi-9" TargetMode="External" /><Relationship Id="rId3" Type="http://schemas.openxmlformats.org/officeDocument/2006/relationships/hyperlink" Target="http://www.fg.gov.ua/not-paying/liquidation/52-forum/3791-oholoshennia-pro-provedennia-auktsionu-z-prodazhu-aktyviv-pat-bank-forum-na-elektronnomu-torhovomu-maidanchyku-ukrayinskoyi-universalnoyi-birzhi-16" TargetMode="External" /><Relationship Id="rId4" Type="http://schemas.openxmlformats.org/officeDocument/2006/relationships/hyperlink" Target="http://www.fg.gov.ua/not-paying/liquidation/52-forum/2812-oholoshennia-pro-provedennia-auktsionu-z-prodazhu-aktyviv-pat-bank-forum-na-elektronnomu-torhivelnomu-maidanchyku-ukrayinskiy-universalniy-birzhi-3" TargetMode="External" /><Relationship Id="rId5" Type="http://schemas.openxmlformats.org/officeDocument/2006/relationships/hyperlink" Target="http://www.fg.gov.ua/not-paying/liquidation/52-forum/9736-430" TargetMode="External" /><Relationship Id="rId6" Type="http://schemas.openxmlformats.org/officeDocument/2006/relationships/hyperlink" Target="http://www.fg.gov.ua/not-paying/liquidation/52-forum/10288-27032017-273" TargetMode="External" /><Relationship Id="rId7" Type="http://schemas.openxmlformats.org/officeDocument/2006/relationships/hyperlink" Target="http://www.fg.gov.ua/not-paying/liquidation/52-forum/10913-pasport-vidkrytykh-torhiv-auktsionu-z-prodazhu-prav-vymoh-pat-bank-forum-na-elektronnomu-torhovomu-maydanchyku-tb-elektronni-torhovi-systemy" TargetMode="External" /><Relationship Id="rId8" Type="http://schemas.openxmlformats.org/officeDocument/2006/relationships/hyperlink" Target="http://www.fg.gov.ua/not-paying/liquidation/52-forum/11705-27042017-3" TargetMode="External" /><Relationship Id="rId9" Type="http://schemas.openxmlformats.org/officeDocument/2006/relationships/hyperlink" Target="http://www.fg.gov.ua/not-paying/liquidation/52-forum/15137-31072017-5451" TargetMode="External" /><Relationship Id="rId10" Type="http://schemas.openxmlformats.org/officeDocument/2006/relationships/hyperlink" Target="http://www.fg.gov.ua/not-paying/liquidation/52-forum/16585-pasport-vidkrytykh-torhiv-auktsionu-z-prodazhu-prav-vymohy-pat-bank-forum-na-elektronnomu-torhovomu-maydanchyku-tov-merezha-publichnykh-auktsioniv-5" TargetMode="External" /><Relationship Id="rId11" Type="http://schemas.openxmlformats.org/officeDocument/2006/relationships/hyperlink" Target="http://www.fg.gov.ua/not-paying/liquidation/52-forum/17867-04092017-8325" TargetMode="External" /><Relationship Id="rId12" Type="http://schemas.openxmlformats.org/officeDocument/2006/relationships/hyperlink" Target="http://www.fg.gov.ua/not-paying/liquidation/52-forum/19554-20092017-10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85" zoomScaleNormal="85" zoomScalePageLayoutView="0" workbookViewId="0" topLeftCell="A13">
      <selection activeCell="I11" sqref="I1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s="58" customFormat="1" ht="15">
      <c r="A1" s="5"/>
      <c r="B1" s="71" t="s">
        <v>5</v>
      </c>
      <c r="C1" s="72"/>
      <c r="D1" s="72"/>
      <c r="E1" s="72"/>
      <c r="F1" s="72"/>
      <c r="G1" s="72"/>
      <c r="H1" s="72"/>
      <c r="I1" s="72"/>
      <c r="J1" s="73"/>
      <c r="K1" s="6"/>
      <c r="L1" s="6"/>
      <c r="M1" s="6"/>
    </row>
    <row r="2" spans="1:13" s="58" customFormat="1" ht="15">
      <c r="A2" s="5"/>
      <c r="B2" s="74"/>
      <c r="C2" s="75"/>
      <c r="D2" s="75"/>
      <c r="E2" s="75"/>
      <c r="F2" s="75"/>
      <c r="G2" s="75"/>
      <c r="H2" s="75"/>
      <c r="I2" s="75"/>
      <c r="J2" s="76"/>
      <c r="K2" s="6"/>
      <c r="L2" s="6"/>
      <c r="M2" s="6"/>
    </row>
    <row r="3" spans="1:13" s="58" customFormat="1" ht="15.75">
      <c r="A3" s="5"/>
      <c r="B3" s="77" t="s">
        <v>6</v>
      </c>
      <c r="C3" s="78" t="s">
        <v>91</v>
      </c>
      <c r="D3" s="79"/>
      <c r="E3" s="80"/>
      <c r="F3" s="80"/>
      <c r="G3" s="80"/>
      <c r="H3" s="80"/>
      <c r="I3" s="80"/>
      <c r="J3" s="81"/>
      <c r="K3" s="6"/>
      <c r="L3" s="6"/>
      <c r="M3" s="6"/>
    </row>
    <row r="4" spans="1:13" s="58" customFormat="1" ht="15">
      <c r="A4" s="5"/>
      <c r="B4" s="82" t="s">
        <v>25</v>
      </c>
      <c r="C4" s="83"/>
      <c r="D4" s="84"/>
      <c r="E4" s="85" t="s">
        <v>27</v>
      </c>
      <c r="F4" s="86"/>
      <c r="G4" s="86"/>
      <c r="H4" s="86"/>
      <c r="I4" s="86"/>
      <c r="J4" s="86"/>
      <c r="K4" s="6"/>
      <c r="L4" s="6"/>
      <c r="M4" s="6"/>
    </row>
    <row r="5" spans="1:10" s="58" customFormat="1" ht="15">
      <c r="A5" s="5"/>
      <c r="B5" s="87" t="s">
        <v>52</v>
      </c>
      <c r="C5" s="88" t="s">
        <v>59</v>
      </c>
      <c r="D5" s="89"/>
      <c r="E5" s="90" t="s">
        <v>29</v>
      </c>
      <c r="F5" s="91"/>
      <c r="G5" s="92" t="s">
        <v>61</v>
      </c>
      <c r="H5" s="91"/>
      <c r="I5" s="93" t="s">
        <v>55</v>
      </c>
      <c r="J5" s="94" t="s">
        <v>4</v>
      </c>
    </row>
    <row r="6" spans="1:10" s="58" customFormat="1" ht="15">
      <c r="A6" s="5"/>
      <c r="B6" s="95" t="s">
        <v>94</v>
      </c>
      <c r="C6" s="88" t="s">
        <v>63</v>
      </c>
      <c r="D6" s="89"/>
      <c r="E6" s="96" t="s">
        <v>95</v>
      </c>
      <c r="F6" s="97"/>
      <c r="G6" s="91"/>
      <c r="H6" s="98">
        <f>H11+I11</f>
        <v>388473.91</v>
      </c>
      <c r="I6" s="99"/>
      <c r="J6" s="100"/>
    </row>
    <row r="7" spans="1:10" s="58" customFormat="1" ht="15">
      <c r="A7" s="5"/>
      <c r="B7" s="95" t="s">
        <v>53</v>
      </c>
      <c r="C7" s="88" t="s">
        <v>13</v>
      </c>
      <c r="D7" s="89"/>
      <c r="E7" s="90" t="s">
        <v>30</v>
      </c>
      <c r="F7" s="97"/>
      <c r="G7" s="91"/>
      <c r="H7" s="101">
        <v>3434</v>
      </c>
      <c r="I7" s="99"/>
      <c r="J7" s="102"/>
    </row>
    <row r="8" spans="1:10" s="58" customFormat="1" ht="36">
      <c r="A8" s="5"/>
      <c r="B8" s="95" t="s">
        <v>54</v>
      </c>
      <c r="C8" s="103" t="s">
        <v>65</v>
      </c>
      <c r="D8" s="89"/>
      <c r="E8" s="90" t="s">
        <v>46</v>
      </c>
      <c r="F8" s="97"/>
      <c r="G8" s="91"/>
      <c r="H8" s="104" t="s">
        <v>4</v>
      </c>
      <c r="I8" s="105"/>
      <c r="J8" s="106"/>
    </row>
    <row r="9" spans="1:10" s="58" customFormat="1" ht="36" customHeight="1">
      <c r="A9" s="5"/>
      <c r="B9" s="95" t="s">
        <v>56</v>
      </c>
      <c r="C9" s="88" t="s">
        <v>3</v>
      </c>
      <c r="D9" s="89"/>
      <c r="E9" s="107" t="s">
        <v>47</v>
      </c>
      <c r="F9" s="107" t="s">
        <v>48</v>
      </c>
      <c r="G9" s="108" t="s">
        <v>7</v>
      </c>
      <c r="H9" s="107" t="s">
        <v>96</v>
      </c>
      <c r="I9" s="107" t="s">
        <v>97</v>
      </c>
      <c r="J9" s="107" t="s">
        <v>8</v>
      </c>
    </row>
    <row r="10" spans="1:10" s="58" customFormat="1" ht="31.5" customHeight="1">
      <c r="A10" s="5"/>
      <c r="B10" s="109" t="s">
        <v>93</v>
      </c>
      <c r="C10" s="110" t="s">
        <v>64</v>
      </c>
      <c r="D10" s="89"/>
      <c r="E10" s="111"/>
      <c r="F10" s="111"/>
      <c r="G10" s="112"/>
      <c r="H10" s="111"/>
      <c r="I10" s="111"/>
      <c r="J10" s="111"/>
    </row>
    <row r="11" spans="1:10" s="58" customFormat="1" ht="15">
      <c r="A11" s="5"/>
      <c r="B11" s="113"/>
      <c r="C11" s="114"/>
      <c r="D11" s="89"/>
      <c r="E11" s="115">
        <v>39598</v>
      </c>
      <c r="F11" s="115">
        <v>39962</v>
      </c>
      <c r="G11" s="116">
        <v>980</v>
      </c>
      <c r="H11" s="117">
        <v>100000</v>
      </c>
      <c r="I11" s="117">
        <v>288473.91</v>
      </c>
      <c r="J11" s="118">
        <v>0.3</v>
      </c>
    </row>
    <row r="12" spans="1:10" s="58" customFormat="1" ht="15">
      <c r="A12" s="5"/>
      <c r="B12" s="113"/>
      <c r="C12" s="114"/>
      <c r="D12" s="119"/>
      <c r="E12" s="115" t="s">
        <v>14</v>
      </c>
      <c r="F12" s="115" t="s">
        <v>14</v>
      </c>
      <c r="G12" s="116" t="s">
        <v>14</v>
      </c>
      <c r="H12" s="120" t="s">
        <v>14</v>
      </c>
      <c r="I12" s="120" t="s">
        <v>14</v>
      </c>
      <c r="J12" s="118" t="s">
        <v>14</v>
      </c>
    </row>
    <row r="13" spans="1:10" s="58" customFormat="1" ht="15">
      <c r="A13" s="5"/>
      <c r="B13" s="121"/>
      <c r="C13" s="122"/>
      <c r="D13" s="119"/>
      <c r="E13" s="115" t="s">
        <v>14</v>
      </c>
      <c r="F13" s="115" t="s">
        <v>14</v>
      </c>
      <c r="G13" s="116" t="s">
        <v>14</v>
      </c>
      <c r="H13" s="120" t="s">
        <v>14</v>
      </c>
      <c r="I13" s="120" t="s">
        <v>14</v>
      </c>
      <c r="J13" s="118" t="s">
        <v>14</v>
      </c>
    </row>
    <row r="14" spans="1:10" s="58" customFormat="1" ht="15">
      <c r="A14" s="5"/>
      <c r="B14" s="123"/>
      <c r="C14" s="124"/>
      <c r="D14" s="119"/>
      <c r="E14" s="125"/>
      <c r="F14" s="125"/>
      <c r="G14" s="126"/>
      <c r="H14" s="127"/>
      <c r="I14" s="127"/>
      <c r="J14" s="128"/>
    </row>
    <row r="15" spans="1:10" s="58" customFormat="1" ht="15">
      <c r="A15" s="5"/>
      <c r="B15" s="82" t="s">
        <v>26</v>
      </c>
      <c r="C15" s="85"/>
      <c r="D15" s="129"/>
      <c r="E15" s="130" t="s">
        <v>28</v>
      </c>
      <c r="F15" s="131"/>
      <c r="G15" s="131"/>
      <c r="H15" s="131"/>
      <c r="I15" s="131"/>
      <c r="J15" s="132"/>
    </row>
    <row r="16" spans="1:10" s="58" customFormat="1" ht="30">
      <c r="A16" s="5"/>
      <c r="B16" s="133" t="s">
        <v>24</v>
      </c>
      <c r="C16" s="134" t="s">
        <v>4</v>
      </c>
      <c r="D16" s="135"/>
      <c r="E16" s="136" t="s">
        <v>39</v>
      </c>
      <c r="F16" s="137"/>
      <c r="G16" s="138" t="s">
        <v>49</v>
      </c>
      <c r="H16" s="138" t="s">
        <v>50</v>
      </c>
      <c r="I16" s="138" t="s">
        <v>9</v>
      </c>
      <c r="J16" s="139"/>
    </row>
    <row r="17" spans="1:10" s="58" customFormat="1" ht="16.5" customHeight="1">
      <c r="A17" s="5"/>
      <c r="B17" s="133" t="s">
        <v>40</v>
      </c>
      <c r="C17" s="140" t="s">
        <v>11</v>
      </c>
      <c r="D17" s="141"/>
      <c r="E17" s="142" t="s">
        <v>31</v>
      </c>
      <c r="F17" s="143"/>
      <c r="G17" s="144"/>
      <c r="H17" s="144"/>
      <c r="I17" s="145" t="s">
        <v>10</v>
      </c>
      <c r="J17" s="146" t="s">
        <v>0</v>
      </c>
    </row>
    <row r="18" spans="1:10" s="58" customFormat="1" ht="15">
      <c r="A18" s="5"/>
      <c r="B18" s="133" t="s">
        <v>41</v>
      </c>
      <c r="C18" s="140">
        <v>40274</v>
      </c>
      <c r="D18" s="141"/>
      <c r="E18" s="142" t="s">
        <v>32</v>
      </c>
      <c r="F18" s="143"/>
      <c r="G18" s="144"/>
      <c r="H18" s="144"/>
      <c r="I18" s="145" t="s">
        <v>10</v>
      </c>
      <c r="J18" s="146" t="s">
        <v>0</v>
      </c>
    </row>
    <row r="19" spans="1:10" s="58" customFormat="1" ht="15">
      <c r="A19" s="5"/>
      <c r="B19" s="133" t="s">
        <v>42</v>
      </c>
      <c r="C19" s="140">
        <v>40395</v>
      </c>
      <c r="D19" s="141"/>
      <c r="E19" s="142" t="s">
        <v>33</v>
      </c>
      <c r="F19" s="143"/>
      <c r="G19" s="144"/>
      <c r="H19" s="144"/>
      <c r="I19" s="145" t="s">
        <v>10</v>
      </c>
      <c r="J19" s="146" t="s">
        <v>0</v>
      </c>
    </row>
    <row r="20" spans="1:10" s="58" customFormat="1" ht="15">
      <c r="A20" s="5"/>
      <c r="B20" s="133" t="s">
        <v>43</v>
      </c>
      <c r="C20" s="134" t="s">
        <v>4</v>
      </c>
      <c r="D20" s="141"/>
      <c r="E20" s="142" t="s">
        <v>34</v>
      </c>
      <c r="F20" s="143"/>
      <c r="G20" s="144"/>
      <c r="H20" s="144"/>
      <c r="I20" s="145" t="s">
        <v>10</v>
      </c>
      <c r="J20" s="146" t="s">
        <v>0</v>
      </c>
    </row>
    <row r="21" spans="1:10" s="58" customFormat="1" ht="15">
      <c r="A21" s="5"/>
      <c r="B21" s="133" t="s">
        <v>44</v>
      </c>
      <c r="C21" s="140"/>
      <c r="D21" s="141"/>
      <c r="E21" s="142" t="s">
        <v>36</v>
      </c>
      <c r="F21" s="143"/>
      <c r="G21" s="144"/>
      <c r="H21" s="144"/>
      <c r="I21" s="145" t="s">
        <v>10</v>
      </c>
      <c r="J21" s="146" t="s">
        <v>0</v>
      </c>
    </row>
    <row r="22" spans="1:10" s="58" customFormat="1" ht="15" customHeight="1">
      <c r="A22" s="5"/>
      <c r="B22" s="133" t="s">
        <v>45</v>
      </c>
      <c r="C22" s="134"/>
      <c r="D22" s="141"/>
      <c r="E22" s="142" t="s">
        <v>35</v>
      </c>
      <c r="F22" s="143"/>
      <c r="G22" s="144">
        <v>231620</v>
      </c>
      <c r="H22" s="144"/>
      <c r="I22" s="145" t="s">
        <v>10</v>
      </c>
      <c r="J22" s="146" t="s">
        <v>0</v>
      </c>
    </row>
    <row r="23" spans="1:10" s="58" customFormat="1" ht="15.75" customHeight="1">
      <c r="A23" s="5"/>
      <c r="B23" s="133" t="s">
        <v>51</v>
      </c>
      <c r="C23" s="140"/>
      <c r="D23" s="141"/>
      <c r="E23" s="142" t="s">
        <v>37</v>
      </c>
      <c r="F23" s="143"/>
      <c r="G23" s="144"/>
      <c r="H23" s="144"/>
      <c r="I23" s="145" t="s">
        <v>10</v>
      </c>
      <c r="J23" s="146" t="s">
        <v>0</v>
      </c>
    </row>
    <row r="24" spans="1:10" s="58" customFormat="1" ht="15">
      <c r="A24" s="1"/>
      <c r="B24" s="147"/>
      <c r="C24" s="147"/>
      <c r="D24" s="147"/>
      <c r="E24" s="148" t="s">
        <v>20</v>
      </c>
      <c r="F24" s="143"/>
      <c r="G24" s="149">
        <v>231620</v>
      </c>
      <c r="H24" s="149">
        <v>0</v>
      </c>
      <c r="I24" s="150"/>
      <c r="J24" s="151"/>
    </row>
    <row r="25" spans="1:10" ht="15">
      <c r="A25" s="1"/>
      <c r="B25" s="28"/>
      <c r="C25" s="28"/>
      <c r="D25" s="28"/>
      <c r="E25" s="29"/>
      <c r="F25" s="29"/>
      <c r="G25" s="30"/>
      <c r="H25" s="30"/>
      <c r="I25" s="30"/>
      <c r="J25" s="30"/>
    </row>
    <row r="26" spans="1:10" ht="30">
      <c r="A26" s="1"/>
      <c r="B26" s="31" t="s">
        <v>57</v>
      </c>
      <c r="C26" s="32" t="s">
        <v>12</v>
      </c>
      <c r="D26" s="33"/>
      <c r="E26" s="34" t="s">
        <v>58</v>
      </c>
      <c r="F26" s="29"/>
      <c r="G26" s="30"/>
      <c r="H26" s="30"/>
      <c r="I26" s="30"/>
      <c r="J26" s="30"/>
    </row>
    <row r="27" spans="1:10" ht="15">
      <c r="A27" s="1"/>
      <c r="B27" s="35" t="s">
        <v>92</v>
      </c>
      <c r="C27" s="36">
        <v>43252</v>
      </c>
      <c r="D27" s="37"/>
      <c r="E27" s="38">
        <v>77003.32</v>
      </c>
      <c r="F27" s="29"/>
      <c r="G27" s="30"/>
      <c r="H27" s="30"/>
      <c r="I27" s="30"/>
      <c r="J27" s="30"/>
    </row>
    <row r="28" spans="1:10" ht="15">
      <c r="A28" s="1"/>
      <c r="B28" s="28"/>
      <c r="C28" s="28"/>
      <c r="D28" s="28"/>
      <c r="E28" s="29"/>
      <c r="F28" s="29"/>
      <c r="G28" s="30"/>
      <c r="H28" s="30"/>
      <c r="I28" s="30"/>
      <c r="J28" s="30"/>
    </row>
    <row r="29" spans="1:10" ht="15">
      <c r="A29" s="1"/>
      <c r="B29" s="28"/>
      <c r="C29" s="28"/>
      <c r="D29" s="28"/>
      <c r="E29" s="29"/>
      <c r="F29" s="29"/>
      <c r="G29" s="30"/>
      <c r="H29" s="30"/>
      <c r="I29" s="30"/>
      <c r="J29" s="30"/>
    </row>
    <row r="30" spans="1:10" ht="38.25" customHeight="1">
      <c r="A30" s="1"/>
      <c r="B30" s="66" t="s">
        <v>38</v>
      </c>
      <c r="C30" s="67"/>
      <c r="D30" s="39"/>
      <c r="E30" s="39"/>
      <c r="F30" s="39"/>
      <c r="G30" s="40"/>
      <c r="H30" s="39"/>
      <c r="I30" s="30"/>
      <c r="J30" s="30"/>
    </row>
    <row r="31" spans="9:10" ht="15">
      <c r="I31" s="18"/>
      <c r="J31" s="18"/>
    </row>
    <row r="32" spans="9:10" ht="15">
      <c r="I32" s="18"/>
      <c r="J32" s="18"/>
    </row>
    <row r="33" spans="9:10" ht="15">
      <c r="I33" s="18"/>
      <c r="J33" s="18"/>
    </row>
    <row r="34" spans="9:10" ht="15">
      <c r="I34" s="18"/>
      <c r="J34" s="18"/>
    </row>
    <row r="35" spans="9:10" ht="15">
      <c r="I35" s="18"/>
      <c r="J35" s="18"/>
    </row>
    <row r="36" spans="9:10" ht="15">
      <c r="I36" s="18"/>
      <c r="J36" s="18"/>
    </row>
    <row r="37" spans="9:10" ht="15">
      <c r="I37" s="18"/>
      <c r="J37" s="18"/>
    </row>
    <row r="38" spans="9:10" ht="15">
      <c r="I38" s="18"/>
      <c r="J38" s="18"/>
    </row>
    <row r="39" spans="9:10" ht="15">
      <c r="I39" s="18"/>
      <c r="J39" s="18"/>
    </row>
    <row r="40" spans="9:10" ht="15">
      <c r="I40" s="18"/>
      <c r="J40" s="18"/>
    </row>
    <row r="41" spans="9:10" ht="15">
      <c r="I41" s="18"/>
      <c r="J41" s="18"/>
    </row>
    <row r="42" spans="9:10" ht="15">
      <c r="I42" s="18"/>
      <c r="J42" s="18"/>
    </row>
    <row r="43" spans="9:10" ht="15">
      <c r="I43" s="18"/>
      <c r="J43" s="18"/>
    </row>
    <row r="44" spans="9:10" ht="15">
      <c r="I44" s="18"/>
      <c r="J44" s="18"/>
    </row>
    <row r="45" spans="9:10" ht="15">
      <c r="I45" s="18"/>
      <c r="J45" s="18"/>
    </row>
    <row r="46" spans="9:10" ht="15">
      <c r="I46" s="18"/>
      <c r="J46" s="18"/>
    </row>
    <row r="47" spans="9:10" ht="15">
      <c r="I47" s="18"/>
      <c r="J47" s="18"/>
    </row>
    <row r="48" spans="9:10" ht="15">
      <c r="I48" s="18"/>
      <c r="J48" s="18"/>
    </row>
    <row r="49" spans="9:10" ht="15">
      <c r="I49" s="18"/>
      <c r="J49" s="18"/>
    </row>
    <row r="50" spans="9:10" ht="15">
      <c r="I50" s="18"/>
      <c r="J50" s="18"/>
    </row>
    <row r="51" spans="9:10" ht="15">
      <c r="I51" s="18"/>
      <c r="J51" s="18"/>
    </row>
    <row r="52" spans="9:10" ht="15">
      <c r="I52" s="18"/>
      <c r="J52" s="18"/>
    </row>
    <row r="53" spans="9:10" ht="15">
      <c r="I53" s="18"/>
      <c r="J53" s="18"/>
    </row>
    <row r="54" spans="9:10" ht="15">
      <c r="I54" s="18"/>
      <c r="J54" s="18"/>
    </row>
    <row r="55" spans="9:10" ht="15">
      <c r="I55" s="18"/>
      <c r="J55" s="18"/>
    </row>
    <row r="56" spans="9:10" ht="15">
      <c r="I56" s="18"/>
      <c r="J56" s="18"/>
    </row>
    <row r="57" spans="9:10" ht="15">
      <c r="I57" s="18"/>
      <c r="J57" s="18"/>
    </row>
    <row r="58" spans="9:10" ht="15">
      <c r="I58" s="18"/>
      <c r="J58" s="18"/>
    </row>
    <row r="59" spans="9:10" ht="15">
      <c r="I59" s="18"/>
      <c r="J59" s="18"/>
    </row>
    <row r="60" spans="9:10" ht="15">
      <c r="I60" s="18"/>
      <c r="J60" s="18"/>
    </row>
    <row r="61" spans="9:10" ht="15">
      <c r="I61" s="18"/>
      <c r="J61" s="18"/>
    </row>
    <row r="62" spans="9:10" ht="15">
      <c r="I62" s="18"/>
      <c r="J62" s="18"/>
    </row>
    <row r="63" spans="9:10" ht="15">
      <c r="I63" s="18"/>
      <c r="J63" s="18"/>
    </row>
    <row r="64" spans="9:10" ht="15">
      <c r="I64" s="18"/>
      <c r="J64" s="18"/>
    </row>
    <row r="65" spans="9:10" ht="15">
      <c r="I65" s="18"/>
      <c r="J65" s="18"/>
    </row>
    <row r="66" spans="9:10" ht="15">
      <c r="I66" s="18"/>
      <c r="J66" s="18"/>
    </row>
    <row r="67" spans="9:10" ht="15">
      <c r="I67" s="18"/>
      <c r="J67" s="18"/>
    </row>
    <row r="68" spans="9:10" ht="15">
      <c r="I68" s="18"/>
      <c r="J68" s="18"/>
    </row>
    <row r="69" spans="9:10" ht="15">
      <c r="I69" s="18"/>
      <c r="J69" s="18"/>
    </row>
    <row r="70" spans="9:10" ht="15">
      <c r="I70" s="18"/>
      <c r="J70" s="18"/>
    </row>
    <row r="71" spans="9:10" ht="15">
      <c r="I71" s="18"/>
      <c r="J71" s="18"/>
    </row>
    <row r="72" spans="9:10" ht="15">
      <c r="I72" s="18"/>
      <c r="J72" s="18"/>
    </row>
    <row r="73" spans="9:10" ht="15">
      <c r="I73" s="18"/>
      <c r="J73" s="18"/>
    </row>
    <row r="74" spans="9:10" ht="15">
      <c r="I74" s="18"/>
      <c r="J74" s="18"/>
    </row>
    <row r="75" spans="9:10" ht="15">
      <c r="I75" s="18"/>
      <c r="J75" s="18"/>
    </row>
    <row r="76" spans="9:10" ht="15">
      <c r="I76" s="18"/>
      <c r="J76" s="18"/>
    </row>
    <row r="77" spans="9:10" ht="15">
      <c r="I77" s="18"/>
      <c r="J77" s="18"/>
    </row>
    <row r="78" spans="9:10" ht="15">
      <c r="I78" s="18"/>
      <c r="J78" s="18"/>
    </row>
    <row r="79" spans="9:10" ht="15">
      <c r="I79" s="18"/>
      <c r="J79" s="18"/>
    </row>
    <row r="80" spans="9:10" ht="15">
      <c r="I80" s="18"/>
      <c r="J80" s="18"/>
    </row>
    <row r="81" spans="9:10" ht="15">
      <c r="I81" s="18"/>
      <c r="J81" s="18"/>
    </row>
    <row r="82" spans="9:10" ht="15">
      <c r="I82" s="18"/>
      <c r="J82" s="18"/>
    </row>
    <row r="83" spans="9:10" ht="15">
      <c r="I83" s="18"/>
      <c r="J83" s="18"/>
    </row>
    <row r="84" spans="9:10" ht="15">
      <c r="I84" s="18"/>
      <c r="J84" s="18"/>
    </row>
    <row r="85" spans="9:10" ht="15">
      <c r="I85" s="18"/>
      <c r="J85" s="18"/>
    </row>
    <row r="86" spans="9:10" ht="15">
      <c r="I86" s="18"/>
      <c r="J86" s="18"/>
    </row>
    <row r="87" spans="9:10" ht="15">
      <c r="I87" s="18"/>
      <c r="J87" s="18"/>
    </row>
    <row r="88" spans="9:10" ht="15">
      <c r="I88" s="18"/>
      <c r="J88" s="18"/>
    </row>
    <row r="89" spans="9:10" ht="15">
      <c r="I89" s="18"/>
      <c r="J89" s="18"/>
    </row>
    <row r="90" spans="9:10" ht="15">
      <c r="I90" s="18"/>
      <c r="J90" s="18"/>
    </row>
    <row r="91" spans="9:10" ht="15">
      <c r="I91" s="18"/>
      <c r="J91" s="18"/>
    </row>
    <row r="92" spans="9:10" ht="15">
      <c r="I92" s="18"/>
      <c r="J92" s="18"/>
    </row>
    <row r="93" spans="9:10" ht="15">
      <c r="I93" s="18"/>
      <c r="J93" s="18"/>
    </row>
    <row r="94" spans="9:10" ht="15">
      <c r="I94" s="18"/>
      <c r="J94" s="18"/>
    </row>
    <row r="95" spans="9:10" ht="15">
      <c r="I95" s="18"/>
      <c r="J95" s="18"/>
    </row>
    <row r="96" spans="9:10" ht="15">
      <c r="I96" s="18"/>
      <c r="J96" s="18"/>
    </row>
    <row r="97" spans="9:10" ht="15">
      <c r="I97" s="18"/>
      <c r="J97" s="18"/>
    </row>
    <row r="98" spans="9:10" ht="15">
      <c r="I98" s="18"/>
      <c r="J98" s="18"/>
    </row>
    <row r="99" spans="9:10" ht="15">
      <c r="I99" s="18"/>
      <c r="J99" s="18"/>
    </row>
    <row r="100" spans="9:10" ht="15">
      <c r="I100" s="18"/>
      <c r="J100" s="18"/>
    </row>
    <row r="101" spans="9:10" ht="15">
      <c r="I101" s="18"/>
      <c r="J101" s="18"/>
    </row>
    <row r="102" spans="9:10" ht="15">
      <c r="I102" s="18"/>
      <c r="J102" s="18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40.28125" style="0" bestFit="1" customWidth="1"/>
    <col min="5" max="5" width="38.57421875" style="0" bestFit="1" customWidth="1"/>
    <col min="6" max="6" width="22.140625" style="0" bestFit="1" customWidth="1"/>
  </cols>
  <sheetData>
    <row r="1" ht="15">
      <c r="A1" s="3" t="s">
        <v>98</v>
      </c>
    </row>
    <row r="2" spans="1:2" ht="25.5" customHeight="1">
      <c r="A2" s="13" t="s">
        <v>99</v>
      </c>
      <c r="B2" s="41" t="s">
        <v>64</v>
      </c>
    </row>
    <row r="3" spans="1:2" ht="15">
      <c r="A3" s="8" t="s">
        <v>100</v>
      </c>
      <c r="B3" s="42">
        <v>231620</v>
      </c>
    </row>
    <row r="4" spans="1:2" ht="15">
      <c r="A4" s="8" t="s">
        <v>101</v>
      </c>
      <c r="B4" s="43" t="s">
        <v>11</v>
      </c>
    </row>
    <row r="5" spans="1:2" ht="15">
      <c r="A5" s="8" t="s">
        <v>102</v>
      </c>
      <c r="B5" s="42" t="s">
        <v>67</v>
      </c>
    </row>
    <row r="6" spans="1:2" ht="22.5">
      <c r="A6" s="8" t="s">
        <v>103</v>
      </c>
      <c r="B6" s="41" t="s">
        <v>62</v>
      </c>
    </row>
    <row r="7" spans="1:2" s="17" customFormat="1" ht="78.75" customHeight="1">
      <c r="A7" s="15" t="s">
        <v>104</v>
      </c>
      <c r="B7" s="41" t="s">
        <v>66</v>
      </c>
    </row>
    <row r="8" spans="1:2" ht="33.75">
      <c r="A8" s="15" t="s">
        <v>105</v>
      </c>
      <c r="B8" s="41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3.8515625" style="0" customWidth="1"/>
    <col min="2" max="2" width="21.57421875" style="0" bestFit="1" customWidth="1"/>
    <col min="3" max="3" width="13.8515625" style="0" bestFit="1" customWidth="1"/>
  </cols>
  <sheetData>
    <row r="1" ht="15">
      <c r="A1" s="11" t="s">
        <v>2</v>
      </c>
    </row>
    <row r="2" spans="1:24" ht="22.5">
      <c r="A2" s="8" t="s">
        <v>23</v>
      </c>
      <c r="B2" s="12" t="e">
        <f>#REF!</f>
        <v>#REF!</v>
      </c>
      <c r="C2" s="12" t="s">
        <v>14</v>
      </c>
      <c r="D2" s="12" t="e">
        <f>#REF!</f>
        <v>#REF!</v>
      </c>
      <c r="E2" s="12" t="e">
        <f>#REF!</f>
        <v>#REF!</v>
      </c>
      <c r="F2" s="12" t="e">
        <f>#REF!</f>
        <v>#REF!</v>
      </c>
      <c r="G2" s="12" t="e">
        <f>#REF!</f>
        <v>#REF!</v>
      </c>
      <c r="H2" s="12" t="e">
        <f>#REF!</f>
        <v>#REF!</v>
      </c>
      <c r="I2" s="12" t="e">
        <f>#REF!</f>
        <v>#REF!</v>
      </c>
      <c r="J2" s="12" t="e">
        <f>#REF!</f>
        <v>#REF!</v>
      </c>
      <c r="K2" s="12" t="e">
        <f>#REF!</f>
        <v>#REF!</v>
      </c>
      <c r="L2" s="12" t="e">
        <f>#REF!</f>
        <v>#REF!</v>
      </c>
      <c r="M2" s="12" t="e">
        <f>#REF!</f>
        <v>#REF!</v>
      </c>
      <c r="N2" s="12" t="e">
        <f>#REF!</f>
        <v>#REF!</v>
      </c>
      <c r="O2" s="12" t="e">
        <f>#REF!</f>
        <v>#REF!</v>
      </c>
      <c r="P2" s="12" t="e">
        <f>#REF!</f>
        <v>#REF!</v>
      </c>
      <c r="Q2" s="12" t="e">
        <f>#REF!</f>
        <v>#REF!</v>
      </c>
      <c r="R2" s="12" t="e">
        <f>#REF!</f>
        <v>#REF!</v>
      </c>
      <c r="S2" s="12" t="e">
        <f>#REF!</f>
        <v>#REF!</v>
      </c>
      <c r="T2" s="12" t="e">
        <f>#REF!</f>
        <v>#REF!</v>
      </c>
      <c r="U2" s="12" t="e">
        <f>#REF!</f>
        <v>#REF!</v>
      </c>
      <c r="V2" s="12" t="e">
        <f>#REF!</f>
        <v>#REF!</v>
      </c>
      <c r="W2" s="12" t="e">
        <f>#REF!</f>
        <v>#REF!</v>
      </c>
      <c r="X2" s="12" t="e">
        <f>#REF!</f>
        <v>#REF!</v>
      </c>
    </row>
    <row r="3" spans="1:24" s="17" customFormat="1" ht="52.5" customHeight="1">
      <c r="A3" s="7" t="s">
        <v>22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</row>
    <row r="4" spans="1:24" ht="15">
      <c r="A4" s="7" t="s">
        <v>21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3">
      <selection activeCell="H23" sqref="H20:H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69" t="s">
        <v>57</v>
      </c>
      <c r="B1" s="69"/>
      <c r="C1" s="19" t="s">
        <v>92</v>
      </c>
    </row>
    <row r="2" spans="1:3" ht="15">
      <c r="A2" s="69" t="s">
        <v>12</v>
      </c>
      <c r="B2" s="69"/>
      <c r="C2" s="20">
        <v>43252</v>
      </c>
    </row>
    <row r="3" spans="1:3" ht="30" customHeight="1">
      <c r="A3" s="70" t="s">
        <v>68</v>
      </c>
      <c r="B3" s="70"/>
      <c r="C3" s="21">
        <v>77003.32</v>
      </c>
    </row>
    <row r="6" spans="1:6" ht="15">
      <c r="A6" s="68" t="s">
        <v>60</v>
      </c>
      <c r="B6" s="68"/>
      <c r="C6" s="68"/>
      <c r="D6" s="68"/>
      <c r="E6" s="68"/>
      <c r="F6" s="68"/>
    </row>
    <row r="7" spans="1:6" ht="1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</v>
      </c>
    </row>
    <row r="8" spans="1:7" s="51" customFormat="1" ht="15">
      <c r="A8" s="45">
        <v>1</v>
      </c>
      <c r="B8" s="46">
        <v>42341</v>
      </c>
      <c r="C8" s="47">
        <v>15759</v>
      </c>
      <c r="D8" s="48">
        <v>0</v>
      </c>
      <c r="E8" s="49"/>
      <c r="F8" s="45" t="s">
        <v>69</v>
      </c>
      <c r="G8" s="50" t="s">
        <v>70</v>
      </c>
    </row>
    <row r="9" spans="1:7" s="4" customFormat="1" ht="15">
      <c r="A9" s="22">
        <v>2</v>
      </c>
      <c r="B9" s="23">
        <v>42369</v>
      </c>
      <c r="C9" s="27">
        <v>14184</v>
      </c>
      <c r="D9" s="25">
        <v>0.1</v>
      </c>
      <c r="E9" s="24"/>
      <c r="F9" s="22" t="s">
        <v>69</v>
      </c>
      <c r="G9" s="26" t="s">
        <v>71</v>
      </c>
    </row>
    <row r="10" spans="1:7" s="4" customFormat="1" ht="15">
      <c r="A10" s="22">
        <v>3</v>
      </c>
      <c r="B10" s="23">
        <v>42419</v>
      </c>
      <c r="C10" s="27">
        <v>12767</v>
      </c>
      <c r="D10" s="25">
        <v>0.2</v>
      </c>
      <c r="E10" s="24"/>
      <c r="F10" s="22" t="s">
        <v>69</v>
      </c>
      <c r="G10" s="26" t="s">
        <v>72</v>
      </c>
    </row>
    <row r="11" spans="1:7" s="4" customFormat="1" ht="15">
      <c r="A11" s="22">
        <v>4</v>
      </c>
      <c r="B11" s="23">
        <v>42457</v>
      </c>
      <c r="C11" s="27">
        <v>11031.3</v>
      </c>
      <c r="D11" s="25">
        <v>0.3</v>
      </c>
      <c r="E11" s="24"/>
      <c r="F11" s="22" t="s">
        <v>69</v>
      </c>
      <c r="G11" s="26" t="s">
        <v>73</v>
      </c>
    </row>
    <row r="12" spans="1:7" s="51" customFormat="1" ht="15">
      <c r="A12" s="45">
        <v>5</v>
      </c>
      <c r="B12" s="46">
        <v>42803</v>
      </c>
      <c r="C12" s="47">
        <v>9928.17</v>
      </c>
      <c r="D12" s="48">
        <v>0</v>
      </c>
      <c r="E12" s="49"/>
      <c r="F12" s="45" t="s">
        <v>74</v>
      </c>
      <c r="G12" s="50" t="s">
        <v>75</v>
      </c>
    </row>
    <row r="13" spans="1:7" ht="15">
      <c r="A13" s="2">
        <v>6</v>
      </c>
      <c r="B13" s="10">
        <v>42821</v>
      </c>
      <c r="C13" s="27">
        <v>8935.35</v>
      </c>
      <c r="D13" s="25">
        <v>0.1</v>
      </c>
      <c r="E13" s="9"/>
      <c r="F13" s="22" t="s">
        <v>74</v>
      </c>
      <c r="G13" s="52" t="s">
        <v>76</v>
      </c>
    </row>
    <row r="14" spans="1:7" ht="15">
      <c r="A14" s="2">
        <v>7</v>
      </c>
      <c r="B14" s="10">
        <v>42837</v>
      </c>
      <c r="C14" s="27">
        <v>7942.54</v>
      </c>
      <c r="D14" s="25">
        <v>0.2</v>
      </c>
      <c r="E14" s="9"/>
      <c r="F14" s="22" t="s">
        <v>74</v>
      </c>
      <c r="G14" s="52" t="s">
        <v>77</v>
      </c>
    </row>
    <row r="15" spans="1:7" ht="15">
      <c r="A15" s="2">
        <v>8</v>
      </c>
      <c r="B15" s="10">
        <v>42852</v>
      </c>
      <c r="C15" s="44">
        <v>6949.72</v>
      </c>
      <c r="D15" s="25">
        <v>0.3</v>
      </c>
      <c r="E15" s="9"/>
      <c r="F15" s="22" t="s">
        <v>74</v>
      </c>
      <c r="G15" s="52" t="s">
        <v>78</v>
      </c>
    </row>
    <row r="16" spans="1:7" s="51" customFormat="1" ht="15">
      <c r="A16" s="45">
        <v>9</v>
      </c>
      <c r="B16" s="53">
        <v>42947</v>
      </c>
      <c r="C16" s="47">
        <v>6254.75</v>
      </c>
      <c r="D16" s="48">
        <v>0</v>
      </c>
      <c r="E16" s="49"/>
      <c r="F16" s="54" t="s">
        <v>79</v>
      </c>
      <c r="G16" s="50" t="s">
        <v>80</v>
      </c>
    </row>
    <row r="17" spans="1:7" ht="15">
      <c r="A17" s="2">
        <v>10</v>
      </c>
      <c r="B17" s="55">
        <v>42963</v>
      </c>
      <c r="C17" s="56">
        <v>5629.28</v>
      </c>
      <c r="D17" s="25">
        <v>0.1</v>
      </c>
      <c r="E17" s="9"/>
      <c r="F17" s="57" t="s">
        <v>79</v>
      </c>
      <c r="G17" s="52" t="s">
        <v>81</v>
      </c>
    </row>
    <row r="18" spans="1:7" ht="15">
      <c r="A18" s="2">
        <v>11</v>
      </c>
      <c r="B18" s="55">
        <v>42982</v>
      </c>
      <c r="C18" s="56">
        <v>5003.8</v>
      </c>
      <c r="D18" s="25">
        <v>0.2</v>
      </c>
      <c r="E18" s="9"/>
      <c r="F18" s="57" t="s">
        <v>79</v>
      </c>
      <c r="G18" s="52" t="s">
        <v>82</v>
      </c>
    </row>
    <row r="19" spans="1:7" ht="15">
      <c r="A19" s="2">
        <v>12</v>
      </c>
      <c r="B19" s="55">
        <v>42998</v>
      </c>
      <c r="C19" s="56">
        <v>4378.33</v>
      </c>
      <c r="D19" s="25">
        <v>0.3</v>
      </c>
      <c r="E19" s="9"/>
      <c r="F19" s="57" t="s">
        <v>79</v>
      </c>
      <c r="G19" s="52" t="s">
        <v>83</v>
      </c>
    </row>
    <row r="20" spans="1:9" ht="15">
      <c r="A20" s="59">
        <v>13</v>
      </c>
      <c r="B20" s="61">
        <v>43121</v>
      </c>
      <c r="C20" s="62">
        <v>197798.33</v>
      </c>
      <c r="D20" s="63">
        <v>0</v>
      </c>
      <c r="E20" s="60" t="s">
        <v>84</v>
      </c>
      <c r="F20" s="59" t="s">
        <v>85</v>
      </c>
      <c r="G20" s="52" t="s">
        <v>86</v>
      </c>
      <c r="H20" s="65" t="s">
        <v>90</v>
      </c>
      <c r="I20" s="58"/>
    </row>
    <row r="21" spans="1:9" ht="15">
      <c r="A21" s="59">
        <v>14</v>
      </c>
      <c r="B21" s="61">
        <v>43137</v>
      </c>
      <c r="C21" s="62">
        <v>178018.5</v>
      </c>
      <c r="D21" s="63">
        <v>0.1</v>
      </c>
      <c r="E21" s="60" t="s">
        <v>84</v>
      </c>
      <c r="F21" s="59" t="s">
        <v>85</v>
      </c>
      <c r="G21" s="52" t="s">
        <v>87</v>
      </c>
      <c r="H21" s="65" t="s">
        <v>90</v>
      </c>
      <c r="I21" s="58"/>
    </row>
    <row r="22" spans="1:9" ht="15">
      <c r="A22" s="59">
        <v>15</v>
      </c>
      <c r="B22" s="61">
        <v>43146</v>
      </c>
      <c r="C22" s="62">
        <v>158238.66</v>
      </c>
      <c r="D22" s="63">
        <v>0.2</v>
      </c>
      <c r="E22" s="60" t="s">
        <v>84</v>
      </c>
      <c r="F22" s="59" t="s">
        <v>85</v>
      </c>
      <c r="G22" s="52" t="s">
        <v>88</v>
      </c>
      <c r="H22" s="65" t="s">
        <v>90</v>
      </c>
      <c r="I22" s="58"/>
    </row>
    <row r="23" spans="1:9" ht="15">
      <c r="A23" s="59">
        <v>16</v>
      </c>
      <c r="B23" s="61">
        <v>43157</v>
      </c>
      <c r="C23" s="64">
        <v>138458.83</v>
      </c>
      <c r="D23" s="63">
        <v>0.3</v>
      </c>
      <c r="E23" s="60" t="s">
        <v>84</v>
      </c>
      <c r="F23" s="59" t="s">
        <v>85</v>
      </c>
      <c r="G23" s="52" t="s">
        <v>89</v>
      </c>
      <c r="H23" s="65" t="s">
        <v>90</v>
      </c>
      <c r="I23" s="58"/>
    </row>
    <row r="30" spans="1:9" ht="15">
      <c r="A30" s="58"/>
      <c r="B30" s="58"/>
      <c r="C30" s="58"/>
      <c r="D30" s="65" t="s">
        <v>90</v>
      </c>
      <c r="E30" s="65"/>
      <c r="F30" s="65"/>
      <c r="G30" s="65"/>
      <c r="H30" s="65"/>
      <c r="I30" s="65"/>
    </row>
  </sheetData>
  <sheetProtection/>
  <mergeCells count="4">
    <mergeCell ref="A6:F6"/>
    <mergeCell ref="A1:B1"/>
    <mergeCell ref="A2:B2"/>
    <mergeCell ref="A3:B3"/>
  </mergeCells>
  <hyperlinks>
    <hyperlink ref="G9" r:id="rId1" display="http://www.fg.gov.ua/not-paying/liquidation/52-forum/3120-oholoshennia-pro-provedennia-auktsionu-z-prodazhu-aktyviv-pat-bank-forum-na-elektronnomu-torhovomu-maidanchyku-ukrayinskoyi-universalnoyi-birzhi-3"/>
    <hyperlink ref="G10" r:id="rId2" display="http://www.fg.gov.ua/not-paying/liquidation/52-forum/3463-oholoshennia-pro-provedennia-auktsionu-z-prodazhu-aktyviv-pat-bank-forum-na-elektronnomu-torhovomu-maidanchyku-ukrayinskoyi-universalnoyi-birzhi-9"/>
    <hyperlink ref="G11" r:id="rId3" display="http://www.fg.gov.ua/not-paying/liquidation/52-forum/3791-oholoshennia-pro-provedennia-auktsionu-z-prodazhu-aktyviv-pat-bank-forum-na-elektronnomu-torhovomu-maidanchyku-ukrayinskoyi-universalnoyi-birzhi-16"/>
    <hyperlink ref="G8" r:id="rId4" display="http://www.fg.gov.ua/not-paying/liquidation/52-forum/2812-oholoshennia-pro-provedennia-auktsionu-z-prodazhu-aktyviv-pat-bank-forum-na-elektronnomu-torhivelnomu-maidanchyku-ukrayinskiy-universalniy-birzhi-3"/>
    <hyperlink ref="G12" r:id="rId5" display="http://www.fg.gov.ua/not-paying/liquidation/52-forum/9736-430"/>
    <hyperlink ref="G13" r:id="rId6" display="http://www.fg.gov.ua/not-paying/liquidation/52-forum/10288-27032017-273"/>
    <hyperlink ref="G14" r:id="rId7" display="http://www.fg.gov.ua/not-paying/liquidation/52-forum/10913-pasport-vidkrytykh-torhiv-auktsionu-z-prodazhu-prav-vymoh-pat-bank-forum-na-elektronnomu-torhovomu-maydanchyku-tb-elektronni-torhovi-systemy"/>
    <hyperlink ref="G15" r:id="rId8" display="http://www.fg.gov.ua/not-paying/liquidation/52-forum/11705-27042017-3"/>
    <hyperlink ref="G16" r:id="rId9" display="http://www.fg.gov.ua/not-paying/liquidation/52-forum/15137-31072017-5451 "/>
    <hyperlink ref="G17" r:id="rId10" display="http://www.fg.gov.ua/not-paying/liquidation/52-forum/16585-pasport-vidkrytykh-torhiv-auktsionu-z-prodazhu-prav-vymohy-pat-bank-forum-na-elektronnomu-torhovomu-maydanchyku-tov-merezha-publichnykh-auktsioniv-5 "/>
    <hyperlink ref="G18" r:id="rId11" display="http://www.fg.gov.ua/not-paying/liquidation/52-forum/17867-04092017-8325 "/>
    <hyperlink ref="G19" r:id="rId12" display="http://www.fg.gov.ua/not-paying/liquidation/52-forum/19554-20092017-10220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2018-08-17T11:36:35Z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