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3330" windowWidth="19320" windowHeight="7890" activeTab="0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Print_Titles" localSheetId="0">'Публічний паспорт активу'!$5:$6</definedName>
    <definedName name="_xlnm.Print_Area" localSheetId="0">'Публічний паспорт активу'!$A$1:$M$38</definedName>
  </definedNames>
  <calcPr fullCalcOnLoad="1"/>
</workbook>
</file>

<file path=xl/sharedStrings.xml><?xml version="1.0" encoding="utf-8"?>
<sst xmlns="http://schemas.openxmlformats.org/spreadsheetml/2006/main" count="293" uniqueCount="73">
  <si>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</si>
  <si>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</si>
  <si>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</si>
  <si>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</si>
  <si>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</si>
  <si>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</si>
  <si>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</si>
  <si>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</si>
  <si>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</si>
  <si>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</si>
  <si>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</si>
  <si>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</si>
  <si>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</si>
  <si>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</si>
  <si>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2. Графічні матеріали</t>
  </si>
  <si>
    <t>2.1. Фотофіксація; Ситуаційний план; тощо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</si>
  <si>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</si>
  <si>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</si>
  <si>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</si>
  <si>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</si>
  <si>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</si>
  <si>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</si>
  <si>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</si>
  <si>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</si>
  <si>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</si>
  <si>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</si>
  <si>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</si>
  <si>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</si>
  <si>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Лот</t>
  </si>
  <si>
    <t>-</t>
  </si>
  <si>
    <t>ПАТ КБ"Євробанк"</t>
  </si>
  <si>
    <t>Товариство з додатковою відповідальністю "Некос"</t>
  </si>
  <si>
    <t>сертифікат суб’єкта оціночної діяльності № 16750/14 від 05.08.2014р.</t>
  </si>
  <si>
    <t>40 300,80 грн. (Сорок тисяч триста грн., 80 коп.), з ПДВ</t>
  </si>
  <si>
    <t>Детектор валют PRO 16IR LCD</t>
  </si>
  <si>
    <t>обладнання</t>
  </si>
  <si>
    <t>од.</t>
  </si>
  <si>
    <t>м. Київ, бульвар Тараса Шевченка, 35</t>
  </si>
  <si>
    <t>наявне</t>
  </si>
  <si>
    <t>добрий</t>
  </si>
  <si>
    <t>законсервоване</t>
  </si>
  <si>
    <t>фото</t>
  </si>
  <si>
    <t>Принтер НР LaserJet 4250</t>
  </si>
  <si>
    <t>Вакуумний пакувальник "Gamma 2240"</t>
  </si>
  <si>
    <t>Збірний шпонований стіл д/переговорів 140</t>
  </si>
  <si>
    <t>ІР телефон. апарат д/конференцій</t>
  </si>
  <si>
    <t>Пакувальник банкнот "УНА-001-03"</t>
  </si>
  <si>
    <t>Модем  ZyXEL U-336E_Plus</t>
  </si>
  <si>
    <t>Фотоапарат "ОЛІМПУС"Mju-1040 Silver Starry</t>
  </si>
  <si>
    <t>Брандмауер Bundle</t>
  </si>
  <si>
    <t>Знищувач документів "НSM 80" (3.9)</t>
  </si>
  <si>
    <t>Пульт Вео 4(1627)</t>
  </si>
  <si>
    <t>Телевізор 32 "Веоvizion 7-32@(9347)</t>
  </si>
  <si>
    <t>АКсистема ВеоLab 7-1(6210)</t>
  </si>
  <si>
    <t>Напольная поворотная подставка Motorised Floor</t>
  </si>
  <si>
    <t>Нетбук</t>
  </si>
  <si>
    <t>Принтер ОКІ Microline MX1050</t>
  </si>
  <si>
    <t>модуль GLC-BX-U</t>
  </si>
  <si>
    <t>ДБЖ АРС Smart-UPS</t>
  </si>
  <si>
    <t>Знищувач документів HSM 80</t>
  </si>
  <si>
    <t>Крісло Club,цільна неподв.база</t>
  </si>
  <si>
    <t>Стіл Parcs Club Table Big</t>
  </si>
  <si>
    <t>Cтіл Parcs Club Table</t>
  </si>
  <si>
    <t>Стілець опора 201/2 Stitz</t>
  </si>
  <si>
    <t>Рослина Фікус з горщиком</t>
  </si>
  <si>
    <t>Комутатор D-Link DKVM-4K KVM 4-port</t>
  </si>
  <si>
    <t>Комутатор Catalyst 2960 24 10/100 PoE+2 T/SFP LAN Base Image</t>
  </si>
  <si>
    <t xml:space="preserve">Міжмережевий екран ASA5505-SEC-BUN-K9 </t>
  </si>
  <si>
    <t>Джерело безперебійного живлення Delta N-series On-Line</t>
  </si>
  <si>
    <t>Знищувач паперів FELLOWES PS33C</t>
  </si>
  <si>
    <t>Кондиціонер С&amp;H-S09FTXN</t>
  </si>
  <si>
    <t>Знищувач документів SHREDMARK 2401S V.2</t>
  </si>
  <si>
    <t>задовільний</t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</si>
</sst>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/mm/yy;@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[$-422]d\ mmmm\ yyyy&quot; р.&quot;"/>
    <numFmt numFmtId="216" formatCode="yy"/>
    <numFmt numFmtId="217" formatCode="yyyy"/>
    <numFmt numFmtId="218" formatCode="dd\.mm\.yy;@"/>
    <numFmt numFmtId="219" formatCode="_-* #,##0_₴_-;\-* #,##0_₴_-;_-* &quot;-&quot;??_₴_-;_-@_-"/>
    <numFmt numFmtId="220" formatCode="_-* #,##0.00\ _₽_-;\-* #,##0.00\ _₽_-;_-* &quot;-&quot;??\ _₽_-;_-@_-"/>
    <numFmt numFmtId="221" formatCode="#,##0.00_ ;\-#,##0.00\ "/>
  </numFmts>
  <fonts count="3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3" borderId="8" applyNumberFormat="0" applyFont="0" applyAlignment="0" applyProtection="0"/>
    <xf numFmtId="0" fontId="5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24" borderId="0" xfId="0" applyFont="1" applyFill="1" applyBorder="1" applyAlignment="1">
      <alignment horizontal="right" vertical="top" wrapText="1"/>
    </xf>
    <xf numFmtId="0" fontId="21" fillId="24" borderId="0" xfId="0" applyFont="1" applyFill="1" applyBorder="1" applyAlignment="1">
      <alignment horizontal="left" vertical="top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19" fontId="0" fillId="0" borderId="10" xfId="61" applyNumberFormat="1" applyFont="1" applyBorder="1" applyAlignment="1">
      <alignment/>
    </xf>
    <xf numFmtId="9" fontId="0" fillId="0" borderId="10" xfId="4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11" fillId="0" borderId="0" xfId="0" applyFont="1" applyAlignment="1">
      <alignment/>
    </xf>
    <xf numFmtId="0" fontId="0" fillId="25" borderId="10" xfId="0" applyNumberFormat="1" applyFill="1" applyBorder="1" applyAlignment="1">
      <alignment horizontal="left"/>
    </xf>
    <xf numFmtId="49" fontId="0" fillId="25" borderId="10" xfId="0" applyNumberFormat="1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221" fontId="30" fillId="0" borderId="10" xfId="61" applyNumberFormat="1" applyFont="1" applyBorder="1" applyAlignment="1">
      <alignment/>
    </xf>
    <xf numFmtId="14" fontId="32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14" fontId="26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 vertical="center" wrapText="1"/>
    </xf>
    <xf numFmtId="14" fontId="7" fillId="0" borderId="12" xfId="42" applyNumberFormat="1" applyFill="1" applyBorder="1" applyAlignment="1" applyProtection="1">
      <alignment vertical="center" wrapText="1"/>
      <protection/>
    </xf>
    <xf numFmtId="0" fontId="34" fillId="26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0" fillId="0" borderId="12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923925</xdr:colOff>
      <xdr:row>1</xdr:row>
      <xdr:rowOff>304800</xdr:rowOff>
    </xdr:from>
    <xdr:to>
      <xdr:col>12</xdr:col>
      <xdr:colOff>695325</xdr:colOff>
      <xdr:row>2</xdr:row>
      <xdr:rowOff>133350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466725"/>
          <a:ext cx="1371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102</xdr:row>
      <xdr:rowOff>104775</xdr:rowOff>
    </xdr:from>
    <xdr:to>
      <xdr:col>12</xdr:col>
      <xdr:colOff>542925</xdr:colOff>
      <xdr:row>123</xdr:row>
      <xdr:rowOff>47625</xdr:rowOff>
    </xdr:to>
    <xdr:pic>
      <xdr:nvPicPr>
        <xdr:cNvPr id="1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6649700"/>
          <a:ext cx="5191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</xdr:row>
      <xdr:rowOff>66675</xdr:rowOff>
    </xdr:from>
    <xdr:to>
      <xdr:col>6</xdr:col>
      <xdr:colOff>161925</xdr:colOff>
      <xdr:row>27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419100"/>
          <a:ext cx="35242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</xdr:row>
      <xdr:rowOff>0</xdr:rowOff>
    </xdr:from>
    <xdr:to>
      <xdr:col>15</xdr:col>
      <xdr:colOff>238125</xdr:colOff>
      <xdr:row>27</xdr:row>
      <xdr:rowOff>85725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352425"/>
          <a:ext cx="647700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628650</xdr:colOff>
      <xdr:row>2</xdr:row>
      <xdr:rowOff>0</xdr:rowOff>
    </xdr:from>
    <xdr:to>
      <xdr:col>25</xdr:col>
      <xdr:colOff>323850</xdr:colOff>
      <xdr:row>27</xdr:row>
      <xdr:rowOff>28575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73050" y="352425"/>
          <a:ext cx="63246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352425</xdr:colOff>
      <xdr:row>1</xdr:row>
      <xdr:rowOff>142875</xdr:rowOff>
    </xdr:from>
    <xdr:to>
      <xdr:col>35</xdr:col>
      <xdr:colOff>628650</xdr:colOff>
      <xdr:row>25</xdr:row>
      <xdr:rowOff>47625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97825" y="333375"/>
          <a:ext cx="57626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29</xdr:row>
      <xdr:rowOff>76200</xdr:rowOff>
    </xdr:from>
    <xdr:to>
      <xdr:col>5</xdr:col>
      <xdr:colOff>323850</xdr:colOff>
      <xdr:row>52</xdr:row>
      <xdr:rowOff>47625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4800600"/>
          <a:ext cx="32099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29</xdr:row>
      <xdr:rowOff>47625</xdr:rowOff>
    </xdr:from>
    <xdr:to>
      <xdr:col>16</xdr:col>
      <xdr:colOff>238125</xdr:colOff>
      <xdr:row>59</xdr:row>
      <xdr:rowOff>76200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772025"/>
          <a:ext cx="7639050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23</xdr:col>
      <xdr:colOff>190500</xdr:colOff>
      <xdr:row>58</xdr:row>
      <xdr:rowOff>66675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20800" y="5048250"/>
          <a:ext cx="377190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showGridLines="0"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H5" sqref="H5:H6"/>
    </sheetView>
  </sheetViews>
  <sheetFormatPr defaultColWidth="9.00390625" defaultRowHeight="12.75" customHeight="1"/>
  <cols>
    <col min="1" max="2" width="6.375" style="3" customWidth="1"/>
    <col min="3" max="3" width="8.125" style="7" customWidth="1"/>
    <col min="4" max="4" width="15.625" style="4" customWidth="1"/>
    <col min="5" max="5" width="37.125" style="6" customWidth="1"/>
    <col min="6" max="6" width="8.875" style="6" customWidth="1"/>
    <col min="7" max="7" width="29.125" style="6" customWidth="1"/>
    <col min="8" max="8" width="11.875" style="5" customWidth="1"/>
    <col min="9" max="9" width="12.75390625" style="5" customWidth="1"/>
    <col min="10" max="10" width="16.75390625" style="5" customWidth="1"/>
    <col min="11" max="11" width="20.875" style="5" customWidth="1"/>
    <col min="12" max="12" width="21.00390625" style="5" customWidth="1"/>
    <col min="13" max="13" width="12.125" style="5" customWidth="1"/>
    <col min="14" max="16384" width="9.125" style="2" customWidth="1"/>
  </cols>
  <sheetData>
    <row r="2" spans="1:14" s="1" customFormat="1" ht="31.5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6"/>
    </row>
    <row r="3" spans="1:14" s="1" customFormat="1" ht="31.5" customHeight="1">
      <c r="A3" s="31"/>
      <c r="B3" s="31"/>
      <c r="C3" s="27"/>
      <c r="D3" s="31"/>
      <c r="E3" s="32"/>
      <c r="F3" s="49" t="s">
        <v>30</v>
      </c>
      <c r="G3" s="49"/>
      <c r="H3" s="49"/>
      <c r="I3" s="49"/>
      <c r="J3" s="33"/>
      <c r="K3" s="28"/>
      <c r="L3" s="28"/>
      <c r="M3" s="28"/>
      <c r="N3" s="26"/>
    </row>
    <row r="4" spans="1:14" s="1" customFormat="1" ht="68.25" customHeight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29" t="s">
        <v>14</v>
      </c>
      <c r="N4" s="26"/>
    </row>
    <row r="5" spans="1:14" s="8" customFormat="1" ht="25.5" customHeight="1">
      <c r="A5" s="47" t="s">
        <v>0</v>
      </c>
      <c r="B5" s="47" t="s">
        <v>28</v>
      </c>
      <c r="C5" s="51" t="s">
        <v>1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/>
      <c r="L5" s="47"/>
      <c r="M5" s="47" t="s">
        <v>15</v>
      </c>
      <c r="N5" s="34"/>
    </row>
    <row r="6" spans="1:14" s="9" customFormat="1" ht="63" customHeight="1">
      <c r="A6" s="50"/>
      <c r="B6" s="47"/>
      <c r="C6" s="52"/>
      <c r="D6" s="47"/>
      <c r="E6" s="47"/>
      <c r="F6" s="47"/>
      <c r="G6" s="47"/>
      <c r="H6" s="47"/>
      <c r="I6" s="47"/>
      <c r="J6" s="35" t="s">
        <v>11</v>
      </c>
      <c r="K6" s="35" t="s">
        <v>12</v>
      </c>
      <c r="L6" s="35" t="s">
        <v>13</v>
      </c>
      <c r="M6" s="47"/>
      <c r="N6" s="36"/>
    </row>
    <row r="7" spans="1:14" s="10" customFormat="1" ht="27.75" customHeight="1">
      <c r="A7" s="37">
        <v>1</v>
      </c>
      <c r="B7" s="30">
        <v>1</v>
      </c>
      <c r="C7" s="45">
        <v>149</v>
      </c>
      <c r="D7" s="38" t="s">
        <v>35</v>
      </c>
      <c r="E7" s="46" t="s">
        <v>42</v>
      </c>
      <c r="F7" s="39" t="s">
        <v>36</v>
      </c>
      <c r="G7" s="40" t="s">
        <v>37</v>
      </c>
      <c r="H7" s="41">
        <v>39009</v>
      </c>
      <c r="I7" s="42"/>
      <c r="J7" s="42" t="s">
        <v>38</v>
      </c>
      <c r="K7" s="42" t="s">
        <v>72</v>
      </c>
      <c r="L7" s="42" t="s">
        <v>40</v>
      </c>
      <c r="M7" s="44" t="s">
        <v>41</v>
      </c>
      <c r="N7" s="43"/>
    </row>
    <row r="8" spans="1:14" s="10" customFormat="1" ht="27.75" customHeight="1">
      <c r="A8" s="37">
        <f>1+A7</f>
        <v>2</v>
      </c>
      <c r="B8" s="30">
        <v>1</v>
      </c>
      <c r="C8" s="45">
        <v>289</v>
      </c>
      <c r="D8" s="38" t="s">
        <v>35</v>
      </c>
      <c r="E8" s="46" t="s">
        <v>43</v>
      </c>
      <c r="F8" s="39" t="s">
        <v>36</v>
      </c>
      <c r="G8" s="40" t="s">
        <v>37</v>
      </c>
      <c r="H8" s="41">
        <v>39504</v>
      </c>
      <c r="I8" s="42"/>
      <c r="J8" s="42" t="s">
        <v>38</v>
      </c>
      <c r="K8" s="42" t="s">
        <v>39</v>
      </c>
      <c r="L8" s="42" t="s">
        <v>40</v>
      </c>
      <c r="M8" s="44" t="s">
        <v>41</v>
      </c>
      <c r="N8" s="43"/>
    </row>
    <row r="9" spans="1:14" s="10" customFormat="1" ht="27.75" customHeight="1">
      <c r="A9" s="37">
        <f aca="true" t="shared" si="0" ref="A9:A37">1+A8</f>
        <v>3</v>
      </c>
      <c r="B9" s="30">
        <v>1</v>
      </c>
      <c r="C9" s="45">
        <v>328</v>
      </c>
      <c r="D9" s="38" t="s">
        <v>35</v>
      </c>
      <c r="E9" s="46" t="s">
        <v>44</v>
      </c>
      <c r="F9" s="39" t="s">
        <v>36</v>
      </c>
      <c r="G9" s="40" t="s">
        <v>37</v>
      </c>
      <c r="H9" s="41">
        <v>39590</v>
      </c>
      <c r="I9" s="42"/>
      <c r="J9" s="42" t="s">
        <v>38</v>
      </c>
      <c r="K9" s="42" t="s">
        <v>39</v>
      </c>
      <c r="L9" s="42" t="s">
        <v>40</v>
      </c>
      <c r="M9" s="44" t="s">
        <v>41</v>
      </c>
      <c r="N9" s="43"/>
    </row>
    <row r="10" spans="1:14" s="10" customFormat="1" ht="27.75" customHeight="1">
      <c r="A10" s="37">
        <f t="shared" si="0"/>
        <v>4</v>
      </c>
      <c r="B10" s="30">
        <v>1</v>
      </c>
      <c r="C10" s="45">
        <v>988</v>
      </c>
      <c r="D10" s="38" t="s">
        <v>35</v>
      </c>
      <c r="E10" s="46" t="s">
        <v>45</v>
      </c>
      <c r="F10" s="39" t="s">
        <v>36</v>
      </c>
      <c r="G10" s="40" t="s">
        <v>37</v>
      </c>
      <c r="H10" s="41">
        <v>39625</v>
      </c>
      <c r="I10" s="42"/>
      <c r="J10" s="42" t="s">
        <v>38</v>
      </c>
      <c r="K10" s="42" t="s">
        <v>39</v>
      </c>
      <c r="L10" s="42" t="s">
        <v>40</v>
      </c>
      <c r="M10" s="44" t="s">
        <v>41</v>
      </c>
      <c r="N10" s="43"/>
    </row>
    <row r="11" spans="1:14" s="10" customFormat="1" ht="27.75" customHeight="1">
      <c r="A11" s="37">
        <f t="shared" si="0"/>
        <v>5</v>
      </c>
      <c r="B11" s="30">
        <v>1</v>
      </c>
      <c r="C11" s="45">
        <v>1204</v>
      </c>
      <c r="D11" s="38" t="s">
        <v>35</v>
      </c>
      <c r="E11" s="46" t="s">
        <v>46</v>
      </c>
      <c r="F11" s="39" t="s">
        <v>36</v>
      </c>
      <c r="G11" s="40" t="s">
        <v>37</v>
      </c>
      <c r="H11" s="41">
        <v>39750</v>
      </c>
      <c r="I11" s="42"/>
      <c r="J11" s="42" t="s">
        <v>38</v>
      </c>
      <c r="K11" s="42" t="s">
        <v>39</v>
      </c>
      <c r="L11" s="42" t="s">
        <v>40</v>
      </c>
      <c r="M11" s="44" t="s">
        <v>41</v>
      </c>
      <c r="N11" s="43"/>
    </row>
    <row r="12" spans="1:14" s="10" customFormat="1" ht="27.75" customHeight="1">
      <c r="A12" s="37">
        <f t="shared" si="0"/>
        <v>6</v>
      </c>
      <c r="B12" s="30">
        <v>1</v>
      </c>
      <c r="C12" s="45">
        <v>1357</v>
      </c>
      <c r="D12" s="38" t="s">
        <v>35</v>
      </c>
      <c r="E12" s="46" t="s">
        <v>47</v>
      </c>
      <c r="F12" s="39" t="s">
        <v>36</v>
      </c>
      <c r="G12" s="40" t="s">
        <v>37</v>
      </c>
      <c r="H12" s="41">
        <v>40172</v>
      </c>
      <c r="I12" s="42"/>
      <c r="J12" s="42" t="s">
        <v>38</v>
      </c>
      <c r="K12" s="42" t="s">
        <v>39</v>
      </c>
      <c r="L12" s="42" t="s">
        <v>40</v>
      </c>
      <c r="M12" s="44" t="s">
        <v>41</v>
      </c>
      <c r="N12" s="43"/>
    </row>
    <row r="13" spans="1:14" s="10" customFormat="1" ht="27.75" customHeight="1">
      <c r="A13" s="37">
        <f t="shared" si="0"/>
        <v>7</v>
      </c>
      <c r="B13" s="30">
        <v>1</v>
      </c>
      <c r="C13" s="45">
        <v>1374</v>
      </c>
      <c r="D13" s="38" t="s">
        <v>35</v>
      </c>
      <c r="E13" s="46" t="s">
        <v>48</v>
      </c>
      <c r="F13" s="39" t="s">
        <v>36</v>
      </c>
      <c r="G13" s="40" t="s">
        <v>37</v>
      </c>
      <c r="H13" s="41">
        <v>40203</v>
      </c>
      <c r="I13" s="42"/>
      <c r="J13" s="42" t="s">
        <v>38</v>
      </c>
      <c r="K13" s="42" t="s">
        <v>39</v>
      </c>
      <c r="L13" s="42" t="s">
        <v>40</v>
      </c>
      <c r="M13" s="44" t="s">
        <v>41</v>
      </c>
      <c r="N13" s="43"/>
    </row>
    <row r="14" spans="1:14" s="10" customFormat="1" ht="27.75" customHeight="1">
      <c r="A14" s="37">
        <f t="shared" si="0"/>
        <v>8</v>
      </c>
      <c r="B14" s="30">
        <v>1</v>
      </c>
      <c r="C14" s="45">
        <v>1402</v>
      </c>
      <c r="D14" s="38" t="s">
        <v>35</v>
      </c>
      <c r="E14" s="46" t="s">
        <v>49</v>
      </c>
      <c r="F14" s="39" t="s">
        <v>36</v>
      </c>
      <c r="G14" s="40" t="s">
        <v>37</v>
      </c>
      <c r="H14" s="41">
        <v>40234</v>
      </c>
      <c r="I14" s="42"/>
      <c r="J14" s="42" t="s">
        <v>38</v>
      </c>
      <c r="K14" s="42" t="s">
        <v>39</v>
      </c>
      <c r="L14" s="42" t="s">
        <v>40</v>
      </c>
      <c r="M14" s="44" t="s">
        <v>41</v>
      </c>
      <c r="N14" s="43"/>
    </row>
    <row r="15" spans="1:14" s="10" customFormat="1" ht="27.75" customHeight="1">
      <c r="A15" s="37">
        <f t="shared" si="0"/>
        <v>9</v>
      </c>
      <c r="B15" s="30">
        <v>1</v>
      </c>
      <c r="C15" s="45">
        <v>1412</v>
      </c>
      <c r="D15" s="38" t="s">
        <v>35</v>
      </c>
      <c r="E15" s="46" t="s">
        <v>50</v>
      </c>
      <c r="F15" s="39" t="s">
        <v>36</v>
      </c>
      <c r="G15" s="40" t="s">
        <v>37</v>
      </c>
      <c r="H15" s="41">
        <v>40261</v>
      </c>
      <c r="I15" s="42"/>
      <c r="J15" s="42" t="s">
        <v>38</v>
      </c>
      <c r="K15" s="42" t="s">
        <v>39</v>
      </c>
      <c r="L15" s="42" t="s">
        <v>40</v>
      </c>
      <c r="M15" s="44" t="s">
        <v>41</v>
      </c>
      <c r="N15" s="43"/>
    </row>
    <row r="16" spans="1:14" s="10" customFormat="1" ht="27.75" customHeight="1">
      <c r="A16" s="37">
        <f t="shared" si="0"/>
        <v>10</v>
      </c>
      <c r="B16" s="30">
        <v>1</v>
      </c>
      <c r="C16" s="45">
        <v>1476</v>
      </c>
      <c r="D16" s="38" t="s">
        <v>35</v>
      </c>
      <c r="E16" s="46" t="s">
        <v>51</v>
      </c>
      <c r="F16" s="39" t="s">
        <v>36</v>
      </c>
      <c r="G16" s="40" t="s">
        <v>37</v>
      </c>
      <c r="H16" s="41">
        <v>40354</v>
      </c>
      <c r="I16" s="42"/>
      <c r="J16" s="42" t="s">
        <v>38</v>
      </c>
      <c r="K16" s="42" t="s">
        <v>39</v>
      </c>
      <c r="L16" s="42" t="s">
        <v>40</v>
      </c>
      <c r="M16" s="44" t="s">
        <v>41</v>
      </c>
      <c r="N16" s="43"/>
    </row>
    <row r="17" spans="1:14" s="10" customFormat="1" ht="27.75" customHeight="1">
      <c r="A17" s="37">
        <f t="shared" si="0"/>
        <v>11</v>
      </c>
      <c r="B17" s="30">
        <v>1</v>
      </c>
      <c r="C17" s="45">
        <v>1478</v>
      </c>
      <c r="D17" s="38" t="s">
        <v>35</v>
      </c>
      <c r="E17" s="46" t="s">
        <v>52</v>
      </c>
      <c r="F17" s="39" t="s">
        <v>36</v>
      </c>
      <c r="G17" s="40" t="s">
        <v>37</v>
      </c>
      <c r="H17" s="41">
        <v>40354</v>
      </c>
      <c r="I17" s="42"/>
      <c r="J17" s="42" t="s">
        <v>38</v>
      </c>
      <c r="K17" s="42" t="s">
        <v>39</v>
      </c>
      <c r="L17" s="42" t="s">
        <v>40</v>
      </c>
      <c r="M17" s="44" t="s">
        <v>41</v>
      </c>
      <c r="N17" s="43"/>
    </row>
    <row r="18" spans="1:14" s="10" customFormat="1" ht="27.75" customHeight="1">
      <c r="A18" s="37">
        <f t="shared" si="0"/>
        <v>12</v>
      </c>
      <c r="B18" s="30">
        <v>1</v>
      </c>
      <c r="C18" s="45">
        <v>1479</v>
      </c>
      <c r="D18" s="38" t="s">
        <v>35</v>
      </c>
      <c r="E18" s="46" t="s">
        <v>53</v>
      </c>
      <c r="F18" s="39" t="s">
        <v>36</v>
      </c>
      <c r="G18" s="40" t="s">
        <v>37</v>
      </c>
      <c r="H18" s="41">
        <v>40354</v>
      </c>
      <c r="I18" s="42"/>
      <c r="J18" s="42" t="s">
        <v>38</v>
      </c>
      <c r="K18" s="42" t="s">
        <v>39</v>
      </c>
      <c r="L18" s="42" t="s">
        <v>40</v>
      </c>
      <c r="M18" s="44" t="s">
        <v>41</v>
      </c>
      <c r="N18" s="43"/>
    </row>
    <row r="19" spans="1:14" s="10" customFormat="1" ht="27.75" customHeight="1">
      <c r="A19" s="37">
        <f t="shared" si="0"/>
        <v>13</v>
      </c>
      <c r="B19" s="30">
        <v>1</v>
      </c>
      <c r="C19" s="45">
        <v>1480</v>
      </c>
      <c r="D19" s="38" t="s">
        <v>35</v>
      </c>
      <c r="E19" s="46" t="s">
        <v>54</v>
      </c>
      <c r="F19" s="39" t="s">
        <v>36</v>
      </c>
      <c r="G19" s="40" t="s">
        <v>37</v>
      </c>
      <c r="H19" s="41">
        <v>40354</v>
      </c>
      <c r="I19" s="42"/>
      <c r="J19" s="42" t="s">
        <v>38</v>
      </c>
      <c r="K19" s="42" t="s">
        <v>39</v>
      </c>
      <c r="L19" s="42" t="s">
        <v>40</v>
      </c>
      <c r="M19" s="44" t="s">
        <v>41</v>
      </c>
      <c r="N19" s="43"/>
    </row>
    <row r="20" spans="1:14" s="10" customFormat="1" ht="27.75" customHeight="1">
      <c r="A20" s="37">
        <f t="shared" si="0"/>
        <v>14</v>
      </c>
      <c r="B20" s="30">
        <v>1</v>
      </c>
      <c r="C20" s="45">
        <v>1527</v>
      </c>
      <c r="D20" s="38" t="s">
        <v>35</v>
      </c>
      <c r="E20" s="46" t="s">
        <v>55</v>
      </c>
      <c r="F20" s="39" t="s">
        <v>36</v>
      </c>
      <c r="G20" s="40" t="s">
        <v>37</v>
      </c>
      <c r="H20" s="41">
        <v>40448</v>
      </c>
      <c r="I20" s="42"/>
      <c r="J20" s="42" t="s">
        <v>38</v>
      </c>
      <c r="K20" s="42" t="s">
        <v>39</v>
      </c>
      <c r="L20" s="42" t="s">
        <v>40</v>
      </c>
      <c r="M20" s="44" t="s">
        <v>41</v>
      </c>
      <c r="N20" s="43"/>
    </row>
    <row r="21" spans="1:14" s="10" customFormat="1" ht="27.75" customHeight="1">
      <c r="A21" s="37">
        <f t="shared" si="0"/>
        <v>15</v>
      </c>
      <c r="B21" s="30">
        <v>1</v>
      </c>
      <c r="C21" s="45">
        <v>1581</v>
      </c>
      <c r="D21" s="38" t="s">
        <v>35</v>
      </c>
      <c r="E21" s="46" t="s">
        <v>56</v>
      </c>
      <c r="F21" s="39" t="s">
        <v>36</v>
      </c>
      <c r="G21" s="40" t="s">
        <v>37</v>
      </c>
      <c r="H21" s="41">
        <v>40500</v>
      </c>
      <c r="I21" s="42"/>
      <c r="J21" s="42" t="s">
        <v>38</v>
      </c>
      <c r="K21" s="42" t="s">
        <v>39</v>
      </c>
      <c r="L21" s="42" t="s">
        <v>40</v>
      </c>
      <c r="M21" s="44" t="s">
        <v>41</v>
      </c>
      <c r="N21" s="43"/>
    </row>
    <row r="22" spans="1:14" s="10" customFormat="1" ht="27.75" customHeight="1">
      <c r="A22" s="37">
        <f t="shared" si="0"/>
        <v>16</v>
      </c>
      <c r="B22" s="30">
        <v>1</v>
      </c>
      <c r="C22" s="45">
        <v>1661</v>
      </c>
      <c r="D22" s="38" t="s">
        <v>35</v>
      </c>
      <c r="E22" s="46" t="s">
        <v>57</v>
      </c>
      <c r="F22" s="39" t="s">
        <v>36</v>
      </c>
      <c r="G22" s="40" t="s">
        <v>37</v>
      </c>
      <c r="H22" s="41">
        <v>40568</v>
      </c>
      <c r="I22" s="42"/>
      <c r="J22" s="42" t="s">
        <v>38</v>
      </c>
      <c r="K22" s="42" t="s">
        <v>39</v>
      </c>
      <c r="L22" s="42" t="s">
        <v>40</v>
      </c>
      <c r="M22" s="44" t="s">
        <v>41</v>
      </c>
      <c r="N22" s="43"/>
    </row>
    <row r="23" spans="1:14" s="10" customFormat="1" ht="27.75" customHeight="1">
      <c r="A23" s="37">
        <f t="shared" si="0"/>
        <v>17</v>
      </c>
      <c r="B23" s="30">
        <v>1</v>
      </c>
      <c r="C23" s="45">
        <v>1747</v>
      </c>
      <c r="D23" s="38" t="s">
        <v>35</v>
      </c>
      <c r="E23" s="46" t="s">
        <v>58</v>
      </c>
      <c r="F23" s="39" t="s">
        <v>36</v>
      </c>
      <c r="G23" s="40" t="s">
        <v>37</v>
      </c>
      <c r="H23" s="41">
        <v>40751</v>
      </c>
      <c r="I23" s="42"/>
      <c r="J23" s="42" t="s">
        <v>38</v>
      </c>
      <c r="K23" s="42" t="s">
        <v>39</v>
      </c>
      <c r="L23" s="42" t="s">
        <v>40</v>
      </c>
      <c r="M23" s="44" t="s">
        <v>41</v>
      </c>
      <c r="N23" s="43"/>
    </row>
    <row r="24" spans="1:14" s="10" customFormat="1" ht="27.75" customHeight="1">
      <c r="A24" s="37">
        <f t="shared" si="0"/>
        <v>18</v>
      </c>
      <c r="B24" s="30">
        <v>1</v>
      </c>
      <c r="C24" s="45">
        <v>1775</v>
      </c>
      <c r="D24" s="38" t="s">
        <v>35</v>
      </c>
      <c r="E24" s="46" t="s">
        <v>59</v>
      </c>
      <c r="F24" s="39" t="s">
        <v>36</v>
      </c>
      <c r="G24" s="40" t="s">
        <v>37</v>
      </c>
      <c r="H24" s="41">
        <v>40996</v>
      </c>
      <c r="I24" s="42"/>
      <c r="J24" s="42" t="s">
        <v>38</v>
      </c>
      <c r="K24" s="42" t="s">
        <v>39</v>
      </c>
      <c r="L24" s="42" t="s">
        <v>40</v>
      </c>
      <c r="M24" s="44" t="s">
        <v>41</v>
      </c>
      <c r="N24" s="43"/>
    </row>
    <row r="25" spans="1:14" s="10" customFormat="1" ht="27.75" customHeight="1">
      <c r="A25" s="37">
        <f t="shared" si="0"/>
        <v>19</v>
      </c>
      <c r="B25" s="30">
        <v>1</v>
      </c>
      <c r="C25" s="45">
        <v>1995</v>
      </c>
      <c r="D25" s="38" t="s">
        <v>35</v>
      </c>
      <c r="E25" s="46" t="s">
        <v>60</v>
      </c>
      <c r="F25" s="39" t="s">
        <v>36</v>
      </c>
      <c r="G25" s="40" t="s">
        <v>37</v>
      </c>
      <c r="H25" s="41">
        <v>41542</v>
      </c>
      <c r="I25" s="42"/>
      <c r="J25" s="42" t="s">
        <v>38</v>
      </c>
      <c r="K25" s="42" t="s">
        <v>39</v>
      </c>
      <c r="L25" s="42" t="s">
        <v>40</v>
      </c>
      <c r="M25" s="44" t="s">
        <v>41</v>
      </c>
      <c r="N25" s="43"/>
    </row>
    <row r="26" spans="1:14" s="10" customFormat="1" ht="27.75" customHeight="1">
      <c r="A26" s="37">
        <f t="shared" si="0"/>
        <v>20</v>
      </c>
      <c r="B26" s="30">
        <v>1</v>
      </c>
      <c r="C26" s="45">
        <v>1999</v>
      </c>
      <c r="D26" s="38" t="s">
        <v>35</v>
      </c>
      <c r="E26" s="46" t="s">
        <v>61</v>
      </c>
      <c r="F26" s="39" t="s">
        <v>36</v>
      </c>
      <c r="G26" s="40" t="s">
        <v>37</v>
      </c>
      <c r="H26" s="41">
        <v>41542</v>
      </c>
      <c r="I26" s="42"/>
      <c r="J26" s="42" t="s">
        <v>38</v>
      </c>
      <c r="K26" s="42" t="s">
        <v>39</v>
      </c>
      <c r="L26" s="42" t="s">
        <v>40</v>
      </c>
      <c r="M26" s="44" t="s">
        <v>41</v>
      </c>
      <c r="N26" s="43"/>
    </row>
    <row r="27" spans="1:14" s="10" customFormat="1" ht="27.75" customHeight="1">
      <c r="A27" s="37">
        <f t="shared" si="0"/>
        <v>21</v>
      </c>
      <c r="B27" s="30">
        <v>1</v>
      </c>
      <c r="C27" s="45">
        <v>2000</v>
      </c>
      <c r="D27" s="38" t="s">
        <v>35</v>
      </c>
      <c r="E27" s="46" t="s">
        <v>62</v>
      </c>
      <c r="F27" s="39" t="s">
        <v>36</v>
      </c>
      <c r="G27" s="40" t="s">
        <v>37</v>
      </c>
      <c r="H27" s="41">
        <v>41542</v>
      </c>
      <c r="I27" s="42"/>
      <c r="J27" s="42" t="s">
        <v>38</v>
      </c>
      <c r="K27" s="42" t="s">
        <v>39</v>
      </c>
      <c r="L27" s="42" t="s">
        <v>40</v>
      </c>
      <c r="M27" s="44" t="s">
        <v>41</v>
      </c>
      <c r="N27" s="43"/>
    </row>
    <row r="28" spans="1:14" s="10" customFormat="1" ht="27.75" customHeight="1">
      <c r="A28" s="37">
        <f t="shared" si="0"/>
        <v>22</v>
      </c>
      <c r="B28" s="30">
        <v>1</v>
      </c>
      <c r="C28" s="45">
        <v>2004</v>
      </c>
      <c r="D28" s="38" t="s">
        <v>35</v>
      </c>
      <c r="E28" s="46" t="s">
        <v>63</v>
      </c>
      <c r="F28" s="39" t="s">
        <v>36</v>
      </c>
      <c r="G28" s="40" t="s">
        <v>37</v>
      </c>
      <c r="H28" s="41">
        <v>41542</v>
      </c>
      <c r="I28" s="42"/>
      <c r="J28" s="42" t="s">
        <v>38</v>
      </c>
      <c r="K28" s="42" t="s">
        <v>39</v>
      </c>
      <c r="L28" s="42" t="s">
        <v>40</v>
      </c>
      <c r="M28" s="44" t="s">
        <v>41</v>
      </c>
      <c r="N28" s="43"/>
    </row>
    <row r="29" spans="1:14" s="10" customFormat="1" ht="27.75" customHeight="1">
      <c r="A29" s="37">
        <f t="shared" si="0"/>
        <v>23</v>
      </c>
      <c r="B29" s="30">
        <v>1</v>
      </c>
      <c r="C29" s="45">
        <v>2125</v>
      </c>
      <c r="D29" s="38" t="s">
        <v>35</v>
      </c>
      <c r="E29" s="46" t="s">
        <v>64</v>
      </c>
      <c r="F29" s="39" t="s">
        <v>36</v>
      </c>
      <c r="G29" s="40" t="s">
        <v>37</v>
      </c>
      <c r="H29" s="41">
        <v>41572</v>
      </c>
      <c r="I29" s="42"/>
      <c r="J29" s="42" t="s">
        <v>38</v>
      </c>
      <c r="K29" s="42" t="s">
        <v>39</v>
      </c>
      <c r="L29" s="42" t="s">
        <v>40</v>
      </c>
      <c r="M29" s="44" t="s">
        <v>41</v>
      </c>
      <c r="N29" s="43"/>
    </row>
    <row r="30" spans="1:14" s="10" customFormat="1" ht="27.75" customHeight="1">
      <c r="A30" s="37">
        <f t="shared" si="0"/>
        <v>24</v>
      </c>
      <c r="B30" s="30">
        <v>1</v>
      </c>
      <c r="C30" s="45">
        <v>2151</v>
      </c>
      <c r="D30" s="38" t="s">
        <v>35</v>
      </c>
      <c r="E30" s="46" t="s">
        <v>65</v>
      </c>
      <c r="F30" s="39" t="s">
        <v>36</v>
      </c>
      <c r="G30" s="40" t="s">
        <v>37</v>
      </c>
      <c r="H30" s="41">
        <v>41632</v>
      </c>
      <c r="I30" s="42"/>
      <c r="J30" s="42" t="s">
        <v>38</v>
      </c>
      <c r="K30" s="42" t="s">
        <v>39</v>
      </c>
      <c r="L30" s="42" t="s">
        <v>40</v>
      </c>
      <c r="M30" s="44" t="s">
        <v>41</v>
      </c>
      <c r="N30" s="43"/>
    </row>
    <row r="31" spans="1:14" s="10" customFormat="1" ht="27.75" customHeight="1">
      <c r="A31" s="37">
        <f t="shared" si="0"/>
        <v>25</v>
      </c>
      <c r="B31" s="30">
        <v>1</v>
      </c>
      <c r="C31" s="45">
        <v>2259</v>
      </c>
      <c r="D31" s="38" t="s">
        <v>35</v>
      </c>
      <c r="E31" s="46" t="s">
        <v>66</v>
      </c>
      <c r="F31" s="39" t="s">
        <v>36</v>
      </c>
      <c r="G31" s="40" t="s">
        <v>37</v>
      </c>
      <c r="H31" s="41">
        <v>41814</v>
      </c>
      <c r="I31" s="42"/>
      <c r="J31" s="42" t="s">
        <v>38</v>
      </c>
      <c r="K31" s="42" t="s">
        <v>39</v>
      </c>
      <c r="L31" s="42" t="s">
        <v>40</v>
      </c>
      <c r="M31" s="44" t="s">
        <v>41</v>
      </c>
      <c r="N31" s="43"/>
    </row>
    <row r="32" spans="1:14" s="10" customFormat="1" ht="27.75" customHeight="1">
      <c r="A32" s="37">
        <f t="shared" si="0"/>
        <v>26</v>
      </c>
      <c r="B32" s="30">
        <v>1</v>
      </c>
      <c r="C32" s="45">
        <v>2484</v>
      </c>
      <c r="D32" s="38" t="s">
        <v>35</v>
      </c>
      <c r="E32" s="46" t="s">
        <v>67</v>
      </c>
      <c r="F32" s="39" t="s">
        <v>36</v>
      </c>
      <c r="G32" s="40" t="s">
        <v>37</v>
      </c>
      <c r="H32" s="41">
        <v>41912</v>
      </c>
      <c r="I32" s="42"/>
      <c r="J32" s="42" t="s">
        <v>38</v>
      </c>
      <c r="K32" s="42" t="s">
        <v>39</v>
      </c>
      <c r="L32" s="42" t="s">
        <v>40</v>
      </c>
      <c r="M32" s="44" t="s">
        <v>41</v>
      </c>
      <c r="N32" s="43"/>
    </row>
    <row r="33" spans="1:14" s="10" customFormat="1" ht="27.75" customHeight="1">
      <c r="A33" s="37">
        <f t="shared" si="0"/>
        <v>27</v>
      </c>
      <c r="B33" s="30">
        <v>1</v>
      </c>
      <c r="C33" s="45">
        <v>2485</v>
      </c>
      <c r="D33" s="38" t="s">
        <v>35</v>
      </c>
      <c r="E33" s="46" t="s">
        <v>68</v>
      </c>
      <c r="F33" s="39" t="s">
        <v>36</v>
      </c>
      <c r="G33" s="40" t="s">
        <v>37</v>
      </c>
      <c r="H33" s="41">
        <v>41912</v>
      </c>
      <c r="I33" s="42"/>
      <c r="J33" s="42" t="s">
        <v>38</v>
      </c>
      <c r="K33" s="42" t="s">
        <v>39</v>
      </c>
      <c r="L33" s="42" t="s">
        <v>40</v>
      </c>
      <c r="M33" s="44" t="s">
        <v>41</v>
      </c>
      <c r="N33" s="43"/>
    </row>
    <row r="34" spans="1:14" s="10" customFormat="1" ht="27.75" customHeight="1">
      <c r="A34" s="37">
        <f t="shared" si="0"/>
        <v>28</v>
      </c>
      <c r="B34" s="30">
        <v>1</v>
      </c>
      <c r="C34" s="45">
        <v>2623</v>
      </c>
      <c r="D34" s="38" t="s">
        <v>35</v>
      </c>
      <c r="E34" s="46" t="s">
        <v>69</v>
      </c>
      <c r="F34" s="39" t="s">
        <v>36</v>
      </c>
      <c r="G34" s="40" t="s">
        <v>37</v>
      </c>
      <c r="H34" s="41">
        <v>42124</v>
      </c>
      <c r="I34" s="42"/>
      <c r="J34" s="42" t="s">
        <v>38</v>
      </c>
      <c r="K34" s="42" t="s">
        <v>39</v>
      </c>
      <c r="L34" s="42" t="s">
        <v>40</v>
      </c>
      <c r="M34" s="44" t="s">
        <v>41</v>
      </c>
      <c r="N34" s="43"/>
    </row>
    <row r="35" spans="1:14" s="10" customFormat="1" ht="27.75" customHeight="1">
      <c r="A35" s="37">
        <f t="shared" si="0"/>
        <v>29</v>
      </c>
      <c r="B35" s="30">
        <v>1</v>
      </c>
      <c r="C35" s="45">
        <v>2627</v>
      </c>
      <c r="D35" s="38" t="s">
        <v>35</v>
      </c>
      <c r="E35" s="46" t="s">
        <v>34</v>
      </c>
      <c r="F35" s="39" t="s">
        <v>36</v>
      </c>
      <c r="G35" s="40" t="s">
        <v>37</v>
      </c>
      <c r="H35" s="41">
        <v>42124</v>
      </c>
      <c r="I35" s="42"/>
      <c r="J35" s="42" t="s">
        <v>38</v>
      </c>
      <c r="K35" s="42" t="s">
        <v>39</v>
      </c>
      <c r="L35" s="42" t="s">
        <v>40</v>
      </c>
      <c r="M35" s="44" t="s">
        <v>41</v>
      </c>
      <c r="N35" s="43"/>
    </row>
    <row r="36" spans="1:14" s="10" customFormat="1" ht="27.75" customHeight="1">
      <c r="A36" s="37">
        <f t="shared" si="0"/>
        <v>30</v>
      </c>
      <c r="B36" s="30">
        <v>1</v>
      </c>
      <c r="C36" s="45">
        <v>2709</v>
      </c>
      <c r="D36" s="38" t="s">
        <v>35</v>
      </c>
      <c r="E36" s="46" t="s">
        <v>70</v>
      </c>
      <c r="F36" s="39" t="s">
        <v>36</v>
      </c>
      <c r="G36" s="40" t="s">
        <v>37</v>
      </c>
      <c r="H36" s="41">
        <v>42395</v>
      </c>
      <c r="I36" s="42"/>
      <c r="J36" s="42" t="s">
        <v>38</v>
      </c>
      <c r="K36" s="42" t="s">
        <v>39</v>
      </c>
      <c r="L36" s="42" t="s">
        <v>40</v>
      </c>
      <c r="M36" s="44" t="s">
        <v>41</v>
      </c>
      <c r="N36" s="43"/>
    </row>
    <row r="37" spans="1:14" s="10" customFormat="1" ht="27.75" customHeight="1">
      <c r="A37" s="37">
        <f t="shared" si="0"/>
        <v>31</v>
      </c>
      <c r="B37" s="30">
        <v>1</v>
      </c>
      <c r="C37" s="45">
        <v>2759</v>
      </c>
      <c r="D37" s="38" t="s">
        <v>35</v>
      </c>
      <c r="E37" s="46" t="s">
        <v>71</v>
      </c>
      <c r="F37" s="39" t="s">
        <v>36</v>
      </c>
      <c r="G37" s="40" t="s">
        <v>37</v>
      </c>
      <c r="H37" s="41">
        <v>42489</v>
      </c>
      <c r="I37" s="42"/>
      <c r="J37" s="42" t="s">
        <v>38</v>
      </c>
      <c r="K37" s="42" t="s">
        <v>39</v>
      </c>
      <c r="L37" s="42" t="s">
        <v>40</v>
      </c>
      <c r="M37" s="44" t="s">
        <v>41</v>
      </c>
      <c r="N37" s="43"/>
    </row>
  </sheetData>
  <sheetProtection/>
  <mergeCells count="14">
    <mergeCell ref="J5:L5"/>
    <mergeCell ref="F5:F6"/>
    <mergeCell ref="G5:G6"/>
    <mergeCell ref="M5:M6"/>
    <mergeCell ref="C5:C6"/>
    <mergeCell ref="A4:L4"/>
    <mergeCell ref="B5:B6"/>
    <mergeCell ref="A2:M2"/>
    <mergeCell ref="F3:I3"/>
    <mergeCell ref="I5:I6"/>
    <mergeCell ref="H5:H6"/>
    <mergeCell ref="A5:A6"/>
    <mergeCell ref="D5:D6"/>
    <mergeCell ref="E5:E6"/>
  </mergeCells>
  <conditionalFormatting sqref="C7:C37">
    <cfRule type="duplicateValues" priority="7" dxfId="4">
      <formula>AND(COUNTIF($C$7:$C$37,C7)&gt;1,NOT(ISBLANK(C7)))</formula>
    </cfRule>
  </conditionalFormatting>
  <hyperlinks>
    <hyperlink ref="M7" location="Фото!A1" display="фото"/>
    <hyperlink ref="M8:M37" location="Фото!A1" display="фото"/>
  </hyperlinks>
  <printOptions/>
  <pageMargins left="0.4724409448818898" right="0.2362204724409449" top="0.35433070866141736" bottom="0.1968503937007874" header="0.35433070866141736" footer="0.2755905511811024"/>
  <pageSetup fitToHeight="5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6"/>
  <sheetViews>
    <sheetView zoomScale="40" zoomScaleNormal="40" zoomScalePageLayoutView="0" workbookViewId="0" topLeftCell="B7">
      <selection activeCell="AA57" sqref="AA57"/>
    </sheetView>
  </sheetViews>
  <sheetFormatPr defaultColWidth="9.00390625" defaultRowHeight="12.75"/>
  <cols>
    <col min="3" max="4" width="11.00390625" style="0" bestFit="1" customWidth="1"/>
    <col min="7" max="9" width="11.00390625" style="0" bestFit="1" customWidth="1"/>
    <col min="11" max="14" width="11.00390625" style="0" bestFit="1" customWidth="1"/>
    <col min="17" max="18" width="11.00390625" style="0" bestFit="1" customWidth="1"/>
    <col min="20" max="20" width="11.00390625" style="0" bestFit="1" customWidth="1"/>
  </cols>
  <sheetData>
    <row r="1" spans="1:38" ht="15">
      <c r="A1" s="18">
        <v>1466</v>
      </c>
      <c r="B1" s="19"/>
      <c r="C1" s="19"/>
      <c r="D1" s="19"/>
      <c r="E1" s="19"/>
      <c r="F1" s="19"/>
      <c r="G1" s="18"/>
      <c r="H1" s="19"/>
      <c r="I1" s="19"/>
      <c r="J1" s="19"/>
      <c r="K1" s="19"/>
      <c r="L1" s="19"/>
      <c r="M1" s="19"/>
      <c r="N1" s="18"/>
      <c r="V1" s="18"/>
      <c r="AD1" s="18"/>
      <c r="AL1" s="18"/>
    </row>
    <row r="46" spans="1:51" ht="12.75">
      <c r="A46" s="18">
        <v>2146</v>
      </c>
      <c r="G46" s="18"/>
      <c r="V46" s="20"/>
      <c r="AD46" s="20"/>
      <c r="AM46" s="21"/>
      <c r="AY46" s="21"/>
    </row>
    <row r="96" ht="12.75">
      <c r="K96" s="17"/>
    </row>
  </sheetData>
  <sheetProtection/>
  <conditionalFormatting sqref="AD46 V46">
    <cfRule type="duplicateValues" priority="3" dxfId="4">
      <formula>AND(COUNTIF($AD$46:$AD$46,V46)+COUNTIF($V$46:$V$46,V46)&gt;1,NOT(ISBLANK(V46)))</formula>
    </cfRule>
  </conditionalFormatting>
  <conditionalFormatting sqref="AM46 AY46">
    <cfRule type="duplicateValues" priority="2" dxfId="4">
      <formula>AND(COUNTIF($AM$46:$AM$46,AM46)+COUNTIF($AY$46:$AY$46,AM46)&gt;1,NOT(ISBLANK(AM46)))</formula>
    </cfRule>
  </conditionalFormatting>
  <conditionalFormatting sqref="G46 A46 AL1 AD1 V1 N1 G1 A1">
    <cfRule type="duplicateValues" priority="1" dxfId="4">
      <formula>AND(COUNTIF($G$46:$G$46,A1)+COUNTIF($A$46:$A$46,A1)+COUNTIF($AL$1:$AL$1,A1)+COUNTIF($AD$1:$AD$1,A1)+COUNTIF($V$1:$V$1,A1)+COUNTIF($N$1:$N$1,A1)+COUNTIF($G$1:$G$1,A1)+COUNTIF($A$1:$A$1,A1)&gt;1,NOT(ISBLANK(A1)))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2.375" style="0" customWidth="1"/>
    <col min="2" max="2" width="22.125" style="0" customWidth="1"/>
    <col min="3" max="3" width="25.125" style="0" customWidth="1"/>
    <col min="4" max="4" width="38.25390625" style="0" customWidth="1"/>
    <col min="5" max="5" width="22.25390625" style="0" customWidth="1"/>
    <col min="6" max="6" width="31.75390625" style="0" customWidth="1"/>
  </cols>
  <sheetData>
    <row r="1" spans="1:6" ht="14.25">
      <c r="A1" s="58" t="s">
        <v>16</v>
      </c>
      <c r="B1" s="58"/>
      <c r="C1" s="58"/>
      <c r="D1" s="58"/>
      <c r="E1" s="58"/>
      <c r="F1" s="58"/>
    </row>
    <row r="2" spans="1:6" ht="15">
      <c r="A2" s="11" t="s">
        <v>17</v>
      </c>
      <c r="B2" s="11"/>
      <c r="C2" s="59" t="s">
        <v>31</v>
      </c>
      <c r="D2" s="60"/>
      <c r="E2" s="60"/>
      <c r="F2" s="61"/>
    </row>
    <row r="3" spans="1:6" ht="15">
      <c r="A3" s="62" t="s">
        <v>18</v>
      </c>
      <c r="B3" s="63"/>
      <c r="C3" s="59" t="s">
        <v>32</v>
      </c>
      <c r="D3" s="60"/>
      <c r="E3" s="60"/>
      <c r="F3" s="61"/>
    </row>
    <row r="4" spans="1:6" ht="15">
      <c r="A4" s="11" t="s">
        <v>19</v>
      </c>
      <c r="B4" s="11"/>
      <c r="C4" s="64">
        <v>42675</v>
      </c>
      <c r="D4" s="60"/>
      <c r="E4" s="60"/>
      <c r="F4" s="61"/>
    </row>
    <row r="5" spans="1:6" ht="15">
      <c r="A5" s="11" t="s">
        <v>20</v>
      </c>
      <c r="B5" s="11"/>
      <c r="C5" s="65" t="s">
        <v>33</v>
      </c>
      <c r="D5" s="66"/>
      <c r="E5" s="66"/>
      <c r="F5" s="67"/>
    </row>
    <row r="6" spans="1:6" ht="15">
      <c r="A6" s="54"/>
      <c r="B6" s="55"/>
      <c r="C6" s="55"/>
      <c r="D6" s="55"/>
      <c r="E6" s="55"/>
      <c r="F6" s="56"/>
    </row>
    <row r="7" spans="1:6" ht="14.25">
      <c r="A7" s="57" t="s">
        <v>21</v>
      </c>
      <c r="B7" s="57"/>
      <c r="C7" s="57"/>
      <c r="D7" s="57"/>
      <c r="E7" s="57"/>
      <c r="F7" s="57"/>
    </row>
    <row r="8" spans="1:6" ht="15">
      <c r="A8" s="12" t="s">
        <v>22</v>
      </c>
      <c r="B8" s="12" t="s">
        <v>23</v>
      </c>
      <c r="C8" s="12" t="s">
        <v>24</v>
      </c>
      <c r="D8" s="12" t="s">
        <v>25</v>
      </c>
      <c r="E8" s="12" t="s">
        <v>26</v>
      </c>
      <c r="F8" s="12" t="s">
        <v>27</v>
      </c>
    </row>
    <row r="9" spans="1:6" ht="15">
      <c r="A9" s="12">
        <v>1</v>
      </c>
      <c r="B9" s="23">
        <v>43179</v>
      </c>
      <c r="C9" s="24">
        <v>257119.2</v>
      </c>
      <c r="D9" s="16">
        <v>0.8</v>
      </c>
      <c r="E9" s="15" t="s">
        <v>29</v>
      </c>
      <c r="F9" s="13"/>
    </row>
    <row r="10" spans="1:6" ht="15">
      <c r="A10" s="12"/>
      <c r="B10" s="25"/>
      <c r="C10" s="24"/>
      <c r="D10" s="16"/>
      <c r="E10" s="15" t="s">
        <v>29</v>
      </c>
      <c r="F10" s="13"/>
    </row>
    <row r="11" spans="1:6" ht="15">
      <c r="A11" s="12"/>
      <c r="B11" s="25"/>
      <c r="C11" s="24"/>
      <c r="D11" s="16"/>
      <c r="E11" s="15" t="s">
        <v>29</v>
      </c>
      <c r="F11" s="13"/>
    </row>
    <row r="12" spans="1:6" ht="15">
      <c r="A12" s="12"/>
      <c r="B12" s="25"/>
      <c r="C12" s="24"/>
      <c r="D12" s="16"/>
      <c r="E12" s="15" t="s">
        <v>29</v>
      </c>
      <c r="F12" s="13"/>
    </row>
    <row r="13" spans="1:6" ht="12.75">
      <c r="A13" s="22"/>
      <c r="B13" s="14"/>
      <c r="C13" s="15"/>
      <c r="D13" s="16" t="s">
        <v>29</v>
      </c>
      <c r="E13" s="15" t="s">
        <v>29</v>
      </c>
      <c r="F13" s="13"/>
    </row>
    <row r="14" spans="1:6" ht="12.75">
      <c r="A14" s="22"/>
      <c r="B14" s="14"/>
      <c r="C14" s="15"/>
      <c r="D14" s="16" t="s">
        <v>29</v>
      </c>
      <c r="E14" s="15" t="s">
        <v>29</v>
      </c>
      <c r="F14" s="13"/>
    </row>
    <row r="15" spans="1:6" ht="12.75">
      <c r="A15" s="22"/>
      <c r="B15" s="14"/>
      <c r="C15" s="15"/>
      <c r="D15" s="16" t="s">
        <v>29</v>
      </c>
      <c r="E15" s="15" t="s">
        <v>29</v>
      </c>
      <c r="F15" s="13"/>
    </row>
    <row r="16" spans="1:6" ht="12.75">
      <c r="A16" s="22"/>
      <c r="B16" s="14"/>
      <c r="C16" s="15"/>
      <c r="D16" s="16" t="s">
        <v>29</v>
      </c>
      <c r="E16" s="15" t="s">
        <v>29</v>
      </c>
      <c r="F16" s="13"/>
    </row>
    <row r="17" spans="1:6" ht="12.75">
      <c r="A17" s="13"/>
      <c r="B17" s="14"/>
      <c r="C17" s="15"/>
      <c r="D17" s="16"/>
      <c r="E17" s="15"/>
      <c r="F17" s="13"/>
    </row>
    <row r="18" spans="1:6" ht="12.75">
      <c r="A18" s="13"/>
      <c r="B18" s="14"/>
      <c r="C18" s="15"/>
      <c r="D18" s="16"/>
      <c r="E18" s="15"/>
      <c r="F18" s="13"/>
    </row>
    <row r="19" spans="1:6" ht="12.75">
      <c r="A19" s="13"/>
      <c r="B19" s="14"/>
      <c r="C19" s="15"/>
      <c r="D19" s="16"/>
      <c r="E19" s="15"/>
      <c r="F19" s="13"/>
    </row>
    <row r="20" spans="1:6" ht="12.75">
      <c r="A20" s="13"/>
      <c r="B20" s="14"/>
      <c r="C20" s="15"/>
      <c r="D20" s="16"/>
      <c r="E20" s="15"/>
      <c r="F20" s="13"/>
    </row>
    <row r="21" spans="1:6" ht="12.75">
      <c r="A21" s="13"/>
      <c r="B21" s="14"/>
      <c r="C21" s="15"/>
      <c r="D21" s="16"/>
      <c r="E21" s="15"/>
      <c r="F21" s="13"/>
    </row>
    <row r="22" spans="1:6" ht="12.75">
      <c r="A22" s="13"/>
      <c r="B22" s="14"/>
      <c r="C22" s="15"/>
      <c r="D22" s="16"/>
      <c r="E22" s="15"/>
      <c r="F22" s="13"/>
    </row>
    <row r="23" spans="1:6" ht="12.75">
      <c r="A23" s="13"/>
      <c r="B23" s="14"/>
      <c r="C23" s="15"/>
      <c r="D23" s="16"/>
      <c r="E23" s="15"/>
      <c r="F23" s="13"/>
    </row>
  </sheetData>
  <sheetProtection/>
  <mergeCells count="8">
    <mergeCell ref="A6:F6"/>
    <mergeCell ref="A7:F7"/>
    <mergeCell ref="A1:F1"/>
    <mergeCell ref="C2:F2"/>
    <mergeCell ref="A3:B3"/>
    <mergeCell ref="C3:F3"/>
    <mergeCell ref="C4:F4"/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Римаренко Олег Володимирович</cp:lastModifiedBy>
  <cp:lastPrinted>2018-02-06T10:22:03Z</cp:lastPrinted>
  <dcterms:created xsi:type="dcterms:W3CDTF">2014-06-10T12:57:15Z</dcterms:created>
  <dcterms:modified xsi:type="dcterms:W3CDTF">2018-09-07T11:23:41Z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