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<sst xmlns="http://schemas.openxmlformats.org/spreadsheetml/2006/main" count="157" uniqueCount="91">
  <si>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</si>
  <si>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</si>
  <si>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</si>
  <si>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</si>
  <si>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</si>
  <si>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</si>
  <si>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</si>
  <si>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</si>
  <si>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</si>
  <si>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</si>
  <si>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</si>
  <si>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</si>
  <si>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</si>
  <si>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</si>
  <si>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</si>
  <si>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</si>
  <si>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</si>
  <si>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</si>
  <si>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</si>
  <si>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</si>
  <si>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</si>
  <si>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</si>
  <si>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</si>
  <si>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</si>
  <si>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</si>
  <si>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</si>
  <si>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</si>
  <si>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</si>
  <si>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</si>
  <si>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</si>
  <si>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</si>
  <si>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</si>
  <si>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</si>
  <si>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</si>
  <si>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</si>
  <si>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</si>
  <si>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</si>
  <si>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</si>
  <si>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</si>
  <si>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</si>
  <si>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</si>
  <si>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</si>
  <si>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</si>
  <si>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</si>
  <si>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</si>
  <si>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</si>
  <si>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</si>
  <si>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</si>
  <si>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</si>
  <si>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</si>
  <si>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</si>
  <si>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</si>
  <si>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</si>
  <si>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</si>
  <si>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</si>
  <si>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</si>
  <si>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</si>
  <si>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</si>
  <si>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</si>
  <si>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</si>
  <si>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</si>
  <si>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</si>
  <si>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</si>
  <si>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</si>
  <si>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</si>
  <si>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</si>
  <si>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</si>
  <si>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</si>
  <si>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</si>
  <si>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</si>
  <si>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</si>
  <si>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</si>
  <si>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</si>
  <si>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</si>
  <si>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</si>
  <si>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</si>
  <si>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</si>
  <si>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"СОФІЙСЬКИЙ"</t>
  </si>
  <si>
    <t>ЗАТ «Консалтингюрсервіс»</t>
  </si>
  <si>
    <t>Київ</t>
  </si>
  <si>
    <t>відновлювальна кредитна лінія</t>
  </si>
  <si>
    <t>товари в обороті</t>
  </si>
  <si>
    <t>товари в обороті (нафтопродукти)</t>
  </si>
  <si>
    <t>майнові права</t>
  </si>
  <si>
    <t>майнові права за договорами поставки</t>
  </si>
  <si>
    <t>010/32/007</t>
  </si>
  <si>
    <t>46.90 Неспеціалізована оптова торгівля (основний)</t>
  </si>
  <si>
    <t>Не змінювалась</t>
  </si>
  <si>
    <t>Продаж спільним лотом з іншими кредитним договорами позичальника, з кредитними договорами інших позичальників ; торги не відбулися через відсутність зареєстрованих учасників</t>
  </si>
  <si>
    <t>83085, м. Донецьк, вул. Прокоф'єва,</t>
  </si>
  <si>
    <t>фінансова порука фіз.особи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</si>
</sst>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#,##0.0"/>
    <numFmt numFmtId="170" formatCode="_-* #,##0.0_₴_-;\-* #,##0.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9" fontId="0" fillId="0" borderId="10" xfId="57" applyFont="1" applyBorder="1" applyAlignment="1">
      <alignment vertical="center"/>
    </xf>
    <xf numFmtId="164" fontId="0" fillId="0" borderId="10" xfId="6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0" fillId="0" borderId="10" xfId="60" applyNumberFormat="1" applyFont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1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161925</xdr:rowOff>
    </xdr:from>
    <xdr:to>
      <xdr:col>5</xdr:col>
      <xdr:colOff>142875</xdr:colOff>
      <xdr:row>13</xdr:row>
      <xdr:rowOff>47625</xdr:rowOff>
    </xdr:to>
    <xdr:pic>
      <xdr:nvPicPr>
        <xdr:cNvPr id="1" name="Рисунок 13" descr="P:\TEMP\_Кредитное управление\Boichenko\ОТЧЕТ_проверка\ОЦЕНКА портфеля\Донтек\фото АЗС Донтек\image-19-02-16-02-40-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52425"/>
          <a:ext cx="2543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D28" sqref="D28"/>
    </sheetView>
  </sheetViews>
  <sheetFormatPr defaultColWidth="9.140625" defaultRowHeight="15"/>
  <sheetData>
    <row r="1" spans="1:13" ht="15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D11" sqref="D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7.57421875" style="0" customWidth="1"/>
    <col min="4" max="4" width="38.28125" style="0" customWidth="1"/>
    <col min="5" max="5" width="22.28125" style="0" customWidth="1"/>
    <col min="6" max="6" width="57.8515625" style="0" customWidth="1"/>
  </cols>
  <sheetData>
    <row r="1" spans="1:3" ht="15">
      <c r="A1" s="76" t="s">
        <v>74</v>
      </c>
      <c r="B1" s="76"/>
      <c r="C1" s="49" t="s">
        <v>78</v>
      </c>
    </row>
    <row r="2" spans="1:3" ht="15">
      <c r="A2" s="76" t="s">
        <v>13</v>
      </c>
      <c r="B2" s="76"/>
      <c r="C2" s="50">
        <v>42522</v>
      </c>
    </row>
    <row r="3" spans="1:3" ht="30" customHeight="1">
      <c r="A3" s="76" t="s">
        <v>76</v>
      </c>
      <c r="B3" s="76"/>
      <c r="C3" s="51">
        <v>736526.82</v>
      </c>
    </row>
    <row r="6" spans="1:6" ht="15">
      <c r="A6" s="75" t="s">
        <v>22</v>
      </c>
      <c r="B6" s="75"/>
      <c r="C6" s="75"/>
      <c r="D6" s="75"/>
      <c r="E6" s="75"/>
      <c r="F6" s="75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6" ht="60">
      <c r="A8" s="55">
        <v>1</v>
      </c>
      <c r="B8" s="56">
        <v>42671</v>
      </c>
      <c r="C8" s="57">
        <v>736526.82</v>
      </c>
      <c r="D8" s="52" t="s">
        <v>87</v>
      </c>
      <c r="E8" s="53"/>
      <c r="F8" s="54" t="s">
        <v>88</v>
      </c>
    </row>
    <row r="9" spans="1:6" ht="60">
      <c r="A9" s="55">
        <v>2</v>
      </c>
      <c r="B9" s="56">
        <v>42695</v>
      </c>
      <c r="C9" s="57">
        <v>662874.1399999999</v>
      </c>
      <c r="D9" s="52" t="s">
        <v>87</v>
      </c>
      <c r="E9" s="53"/>
      <c r="F9" s="54" t="s">
        <v>88</v>
      </c>
    </row>
    <row r="10" spans="1:6" ht="60">
      <c r="A10" s="55">
        <v>3</v>
      </c>
      <c r="B10" s="56">
        <v>42713</v>
      </c>
      <c r="C10" s="57">
        <v>589221.46</v>
      </c>
      <c r="D10" s="52" t="s">
        <v>87</v>
      </c>
      <c r="E10" s="53"/>
      <c r="F10" s="54" t="s">
        <v>88</v>
      </c>
    </row>
    <row r="11" spans="1:6" ht="60">
      <c r="A11" s="55">
        <v>4</v>
      </c>
      <c r="B11" s="56">
        <v>42732</v>
      </c>
      <c r="C11" s="57">
        <v>515568.77999999997</v>
      </c>
      <c r="D11" s="52" t="s">
        <v>87</v>
      </c>
      <c r="E11" s="53"/>
      <c r="F11" s="54" t="s">
        <v>88</v>
      </c>
    </row>
    <row r="12" spans="1:6" ht="60">
      <c r="A12" s="55">
        <v>5</v>
      </c>
      <c r="B12" s="56">
        <v>42810</v>
      </c>
      <c r="C12" s="57">
        <v>464011.9</v>
      </c>
      <c r="D12" s="52" t="s">
        <v>87</v>
      </c>
      <c r="E12" s="53"/>
      <c r="F12" s="54" t="s">
        <v>88</v>
      </c>
    </row>
    <row r="13" spans="1:6" ht="60">
      <c r="A13" s="55">
        <v>6</v>
      </c>
      <c r="B13" s="56">
        <v>42830</v>
      </c>
      <c r="C13" s="57">
        <v>417610.71</v>
      </c>
      <c r="D13" s="52" t="s">
        <v>87</v>
      </c>
      <c r="E13" s="53"/>
      <c r="F13" s="54" t="s">
        <v>88</v>
      </c>
    </row>
    <row r="14" spans="1:6" ht="60">
      <c r="A14" s="55">
        <v>7</v>
      </c>
      <c r="B14" s="56">
        <v>42849</v>
      </c>
      <c r="C14" s="57">
        <v>371209.52</v>
      </c>
      <c r="D14" s="52" t="s">
        <v>87</v>
      </c>
      <c r="E14" s="53"/>
      <c r="F14" s="54" t="s">
        <v>88</v>
      </c>
    </row>
    <row r="15" spans="1:6" ht="60">
      <c r="A15" s="55">
        <v>8</v>
      </c>
      <c r="B15" s="56">
        <v>42870</v>
      </c>
      <c r="C15" s="57">
        <v>324808.33</v>
      </c>
      <c r="D15" s="52" t="s">
        <v>87</v>
      </c>
      <c r="E15" s="53"/>
      <c r="F15" s="54" t="s">
        <v>88</v>
      </c>
    </row>
    <row r="16" spans="1:6" ht="60">
      <c r="A16" s="55">
        <v>9</v>
      </c>
      <c r="B16" s="56">
        <v>42956</v>
      </c>
      <c r="C16" s="57">
        <v>324808.33</v>
      </c>
      <c r="D16" s="52" t="s">
        <v>87</v>
      </c>
      <c r="E16" s="53"/>
      <c r="F16" s="54" t="s">
        <v>88</v>
      </c>
    </row>
    <row r="17" spans="1:6" ht="60">
      <c r="A17" s="55">
        <v>10</v>
      </c>
      <c r="B17" s="56">
        <v>42975</v>
      </c>
      <c r="C17" s="57">
        <v>292327.5</v>
      </c>
      <c r="D17" s="52" t="s">
        <v>87</v>
      </c>
      <c r="E17" s="53"/>
      <c r="F17" s="54" t="s">
        <v>88</v>
      </c>
    </row>
    <row r="18" spans="1:6" ht="60">
      <c r="A18" s="55">
        <v>11</v>
      </c>
      <c r="B18" s="56">
        <v>42991</v>
      </c>
      <c r="C18" s="57">
        <v>259846.66</v>
      </c>
      <c r="D18" s="52" t="s">
        <v>87</v>
      </c>
      <c r="E18" s="53"/>
      <c r="F18" s="54" t="s">
        <v>88</v>
      </c>
    </row>
    <row r="19" spans="1:6" ht="60">
      <c r="A19" s="55">
        <v>12</v>
      </c>
      <c r="B19" s="56">
        <v>43007</v>
      </c>
      <c r="C19" s="57">
        <v>227365.83</v>
      </c>
      <c r="D19" s="52" t="s">
        <v>87</v>
      </c>
      <c r="E19" s="53"/>
      <c r="F19" s="54" t="s">
        <v>88</v>
      </c>
    </row>
    <row r="20" spans="1:6" ht="60">
      <c r="A20" s="55">
        <v>13</v>
      </c>
      <c r="B20" s="56">
        <v>43090</v>
      </c>
      <c r="C20" s="57">
        <v>204629.25</v>
      </c>
      <c r="D20" s="52" t="s">
        <v>87</v>
      </c>
      <c r="E20" s="53"/>
      <c r="F20" s="54" t="s">
        <v>88</v>
      </c>
    </row>
    <row r="21" spans="1:6" ht="60">
      <c r="A21" s="55">
        <v>14</v>
      </c>
      <c r="B21" s="56">
        <v>43109</v>
      </c>
      <c r="C21" s="57">
        <v>184166.33</v>
      </c>
      <c r="D21" s="52" t="s">
        <v>87</v>
      </c>
      <c r="E21" s="53"/>
      <c r="F21" s="54" t="s">
        <v>88</v>
      </c>
    </row>
    <row r="22" spans="1:6" ht="60">
      <c r="A22" s="55">
        <v>15</v>
      </c>
      <c r="B22" s="56">
        <v>43123</v>
      </c>
      <c r="C22" s="57">
        <v>163703.4</v>
      </c>
      <c r="D22" s="52" t="s">
        <v>87</v>
      </c>
      <c r="E22" s="53"/>
      <c r="F22" s="54" t="s">
        <v>88</v>
      </c>
    </row>
    <row r="23" spans="1:6" ht="60">
      <c r="A23" s="55">
        <v>16</v>
      </c>
      <c r="B23" s="56">
        <v>43137</v>
      </c>
      <c r="C23" s="57">
        <v>143240.48</v>
      </c>
      <c r="D23" s="52" t="s">
        <v>87</v>
      </c>
      <c r="E23" s="53"/>
      <c r="F23" s="54" t="s">
        <v>88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5" t="s">
        <v>28</v>
      </c>
      <c r="B1" s="75"/>
    </row>
    <row r="2" spans="1:2" ht="15">
      <c r="A2" s="2" t="s">
        <v>23</v>
      </c>
      <c r="B2" s="2" t="s">
        <v>29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G21" sqref="G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6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1" t="s">
        <v>7</v>
      </c>
      <c r="C3" s="108">
        <v>43160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3" t="s">
        <v>37</v>
      </c>
      <c r="C4" s="112"/>
      <c r="D4" s="6"/>
      <c r="E4" s="94" t="s">
        <v>39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2" t="s">
        <v>64</v>
      </c>
      <c r="C5" s="20" t="s">
        <v>77</v>
      </c>
      <c r="D5" s="7"/>
      <c r="E5" s="85" t="s">
        <v>41</v>
      </c>
      <c r="F5" s="87"/>
      <c r="G5" s="88" t="s">
        <v>80</v>
      </c>
      <c r="H5" s="87"/>
      <c r="I5" s="121" t="s">
        <v>69</v>
      </c>
      <c r="J5" s="81" t="s">
        <v>4</v>
      </c>
    </row>
    <row r="6" spans="1:10" ht="15">
      <c r="A6" s="4"/>
      <c r="B6" s="33" t="s">
        <v>65</v>
      </c>
      <c r="C6" s="58" t="s">
        <v>85</v>
      </c>
      <c r="D6" s="7"/>
      <c r="E6" s="114" t="s">
        <v>73</v>
      </c>
      <c r="F6" s="86"/>
      <c r="G6" s="87"/>
      <c r="H6" s="59">
        <f>H11+I11</f>
        <v>2224109.59</v>
      </c>
      <c r="I6" s="122"/>
      <c r="J6" s="82"/>
    </row>
    <row r="7" spans="1:10" ht="15">
      <c r="A7" s="4"/>
      <c r="B7" s="33" t="s">
        <v>66</v>
      </c>
      <c r="C7" s="58" t="s">
        <v>19</v>
      </c>
      <c r="D7" s="7"/>
      <c r="E7" s="85" t="s">
        <v>42</v>
      </c>
      <c r="F7" s="86"/>
      <c r="G7" s="87"/>
      <c r="H7" s="22">
        <v>786</v>
      </c>
      <c r="I7" s="122"/>
      <c r="J7" s="83"/>
    </row>
    <row r="8" spans="1:10" ht="30">
      <c r="A8" s="4"/>
      <c r="B8" s="33" t="s">
        <v>67</v>
      </c>
      <c r="C8" s="58" t="s">
        <v>86</v>
      </c>
      <c r="D8" s="7"/>
      <c r="E8" s="118" t="s">
        <v>58</v>
      </c>
      <c r="F8" s="119"/>
      <c r="G8" s="120"/>
      <c r="H8" s="60" t="s">
        <v>4</v>
      </c>
      <c r="I8" s="123"/>
      <c r="J8" s="84"/>
    </row>
    <row r="9" spans="1:10" ht="36" customHeight="1">
      <c r="A9" s="4"/>
      <c r="B9" s="33" t="s">
        <v>70</v>
      </c>
      <c r="C9" s="58" t="s">
        <v>5</v>
      </c>
      <c r="D9" s="7"/>
      <c r="E9" s="77" t="s">
        <v>59</v>
      </c>
      <c r="F9" s="77" t="s">
        <v>60</v>
      </c>
      <c r="G9" s="124" t="s">
        <v>8</v>
      </c>
      <c r="H9" s="77" t="s">
        <v>71</v>
      </c>
      <c r="I9" s="77" t="s">
        <v>72</v>
      </c>
      <c r="J9" s="77" t="s">
        <v>9</v>
      </c>
    </row>
    <row r="10" spans="1:10" ht="31.5" customHeight="1">
      <c r="A10" s="4"/>
      <c r="B10" s="115" t="s">
        <v>68</v>
      </c>
      <c r="C10" s="98" t="s">
        <v>79</v>
      </c>
      <c r="D10" s="7"/>
      <c r="E10" s="78"/>
      <c r="F10" s="78"/>
      <c r="G10" s="125"/>
      <c r="H10" s="78"/>
      <c r="I10" s="78"/>
      <c r="J10" s="78"/>
    </row>
    <row r="11" spans="1:10" ht="15">
      <c r="A11" s="4"/>
      <c r="B11" s="116"/>
      <c r="C11" s="99"/>
      <c r="D11" s="7"/>
      <c r="E11" s="23">
        <v>41701</v>
      </c>
      <c r="F11" s="23">
        <v>42430</v>
      </c>
      <c r="G11" s="24">
        <v>980</v>
      </c>
      <c r="H11" s="61">
        <v>1500000</v>
      </c>
      <c r="I11" s="61">
        <v>724109.59</v>
      </c>
      <c r="J11" s="26">
        <v>0.2</v>
      </c>
    </row>
    <row r="12" spans="1:10" ht="15">
      <c r="A12" s="4"/>
      <c r="B12" s="116"/>
      <c r="C12" s="99"/>
      <c r="D12" s="12"/>
      <c r="E12" s="23" t="s">
        <v>20</v>
      </c>
      <c r="F12" s="23" t="s">
        <v>20</v>
      </c>
      <c r="G12" s="24" t="s">
        <v>20</v>
      </c>
      <c r="H12" s="25" t="s">
        <v>20</v>
      </c>
      <c r="I12" s="25" t="s">
        <v>20</v>
      </c>
      <c r="J12" s="26" t="s">
        <v>20</v>
      </c>
    </row>
    <row r="13" spans="1:10" ht="15">
      <c r="A13" s="4"/>
      <c r="B13" s="117"/>
      <c r="C13" s="100"/>
      <c r="D13" s="12"/>
      <c r="E13" s="23" t="s">
        <v>20</v>
      </c>
      <c r="F13" s="23" t="s">
        <v>20</v>
      </c>
      <c r="G13" s="24" t="s">
        <v>20</v>
      </c>
      <c r="H13" s="25" t="s">
        <v>20</v>
      </c>
      <c r="I13" s="25" t="s">
        <v>20</v>
      </c>
      <c r="J13" s="26" t="s">
        <v>20</v>
      </c>
    </row>
    <row r="14" spans="1:10" ht="15">
      <c r="A14" s="4"/>
      <c r="B14" s="34"/>
      <c r="C14" s="35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93" t="s">
        <v>38</v>
      </c>
      <c r="C15" s="94"/>
      <c r="D15" s="36"/>
      <c r="E15" s="95" t="s">
        <v>40</v>
      </c>
      <c r="F15" s="96"/>
      <c r="G15" s="96"/>
      <c r="H15" s="96"/>
      <c r="I15" s="96"/>
      <c r="J15" s="97"/>
    </row>
    <row r="16" spans="1:10" ht="30">
      <c r="A16" s="4"/>
      <c r="B16" s="37" t="s">
        <v>36</v>
      </c>
      <c r="C16" s="44" t="s">
        <v>5</v>
      </c>
      <c r="D16" s="8"/>
      <c r="E16" s="91" t="s">
        <v>51</v>
      </c>
      <c r="F16" s="92"/>
      <c r="G16" s="46" t="s">
        <v>61</v>
      </c>
      <c r="H16" s="46" t="s">
        <v>62</v>
      </c>
      <c r="I16" s="46" t="s">
        <v>10</v>
      </c>
      <c r="J16" s="38"/>
    </row>
    <row r="17" spans="1:10" ht="16.5" customHeight="1">
      <c r="A17" s="4"/>
      <c r="B17" s="37" t="s">
        <v>52</v>
      </c>
      <c r="C17" s="45">
        <v>42543</v>
      </c>
      <c r="D17" s="9"/>
      <c r="E17" s="79" t="s">
        <v>43</v>
      </c>
      <c r="F17" s="80"/>
      <c r="G17" s="69"/>
      <c r="H17" s="69"/>
      <c r="I17" s="39" t="s">
        <v>11</v>
      </c>
      <c r="J17" s="40" t="s">
        <v>0</v>
      </c>
    </row>
    <row r="18" spans="1:10" ht="15">
      <c r="A18" s="4"/>
      <c r="B18" s="37" t="s">
        <v>53</v>
      </c>
      <c r="C18" s="45" t="s">
        <v>5</v>
      </c>
      <c r="D18" s="9"/>
      <c r="E18" s="79" t="s">
        <v>44</v>
      </c>
      <c r="F18" s="80"/>
      <c r="G18" s="69"/>
      <c r="H18" s="69"/>
      <c r="I18" s="39" t="s">
        <v>11</v>
      </c>
      <c r="J18" s="40" t="s">
        <v>0</v>
      </c>
    </row>
    <row r="19" spans="1:10" ht="15">
      <c r="A19" s="4"/>
      <c r="B19" s="37" t="s">
        <v>54</v>
      </c>
      <c r="C19" s="44" t="s">
        <v>12</v>
      </c>
      <c r="D19" s="9"/>
      <c r="E19" s="79" t="s">
        <v>45</v>
      </c>
      <c r="F19" s="80"/>
      <c r="G19" s="69"/>
      <c r="H19" s="69"/>
      <c r="I19" s="39" t="s">
        <v>11</v>
      </c>
      <c r="J19" s="40" t="s">
        <v>0</v>
      </c>
    </row>
    <row r="20" spans="1:10" ht="15">
      <c r="A20" s="4"/>
      <c r="B20" s="37" t="s">
        <v>55</v>
      </c>
      <c r="C20" s="44" t="s">
        <v>5</v>
      </c>
      <c r="D20" s="9"/>
      <c r="E20" s="79" t="s">
        <v>46</v>
      </c>
      <c r="F20" s="80"/>
      <c r="G20" s="69"/>
      <c r="H20" s="69"/>
      <c r="I20" s="39" t="s">
        <v>11</v>
      </c>
      <c r="J20" s="40" t="s">
        <v>0</v>
      </c>
    </row>
    <row r="21" spans="1:10" ht="15">
      <c r="A21" s="4"/>
      <c r="B21" s="37" t="s">
        <v>56</v>
      </c>
      <c r="C21" s="45" t="s">
        <v>12</v>
      </c>
      <c r="D21" s="9"/>
      <c r="E21" s="79" t="s">
        <v>48</v>
      </c>
      <c r="F21" s="80"/>
      <c r="G21" s="69">
        <v>48610437</v>
      </c>
      <c r="H21" s="69"/>
      <c r="I21" s="39" t="s">
        <v>11</v>
      </c>
      <c r="J21" s="40" t="s">
        <v>0</v>
      </c>
    </row>
    <row r="22" spans="1:10" ht="15" customHeight="1">
      <c r="A22" s="4"/>
      <c r="B22" s="37" t="s">
        <v>57</v>
      </c>
      <c r="C22" s="44" t="s">
        <v>12</v>
      </c>
      <c r="D22" s="9"/>
      <c r="E22" s="79" t="s">
        <v>47</v>
      </c>
      <c r="F22" s="80"/>
      <c r="G22" s="69"/>
      <c r="H22" s="69"/>
      <c r="I22" s="39" t="s">
        <v>11</v>
      </c>
      <c r="J22" s="40" t="s">
        <v>0</v>
      </c>
    </row>
    <row r="23" spans="1:10" ht="15.75" customHeight="1">
      <c r="A23" s="4"/>
      <c r="B23" s="37" t="s">
        <v>63</v>
      </c>
      <c r="C23" s="45" t="s">
        <v>12</v>
      </c>
      <c r="D23" s="9"/>
      <c r="E23" s="79" t="s">
        <v>49</v>
      </c>
      <c r="F23" s="80"/>
      <c r="G23" s="69">
        <v>1753655.48</v>
      </c>
      <c r="H23" s="69"/>
      <c r="I23" s="39" t="s">
        <v>11</v>
      </c>
      <c r="J23" s="40" t="s">
        <v>0</v>
      </c>
    </row>
    <row r="24" spans="1:10" ht="15">
      <c r="A24" s="1"/>
      <c r="B24" s="41"/>
      <c r="C24" s="41"/>
      <c r="D24" s="41"/>
      <c r="E24" s="101" t="s">
        <v>32</v>
      </c>
      <c r="F24" s="80"/>
      <c r="G24" s="19">
        <f>SUM(G17:G23)</f>
        <v>50364092.48</v>
      </c>
      <c r="H24" s="19">
        <f>SUM(H17:H23)</f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2" t="s">
        <v>74</v>
      </c>
      <c r="C26" s="63" t="s">
        <v>13</v>
      </c>
      <c r="D26" s="64"/>
      <c r="E26" s="65" t="s">
        <v>75</v>
      </c>
      <c r="F26" s="47"/>
      <c r="G26" s="48"/>
      <c r="H26" s="48"/>
      <c r="I26" s="48"/>
      <c r="J26" s="48"/>
    </row>
    <row r="27" spans="1:10" ht="15">
      <c r="A27" s="1"/>
      <c r="B27" s="45" t="s">
        <v>78</v>
      </c>
      <c r="C27" s="66">
        <v>42522</v>
      </c>
      <c r="D27" s="67"/>
      <c r="E27" s="68">
        <v>736526.82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 hidden="1">
      <c r="A30" s="1"/>
      <c r="B30" s="89" t="s">
        <v>50</v>
      </c>
      <c r="C30" s="90"/>
      <c r="D30" s="13"/>
      <c r="E30" s="13"/>
      <c r="F30" s="13"/>
      <c r="H30" s="13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  <mergeCell ref="E6:G6"/>
    <mergeCell ref="E9:E10"/>
    <mergeCell ref="F9:F10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:C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15">
      <c r="A2" s="16" t="s">
        <v>14</v>
      </c>
      <c r="B2" s="71" t="s">
        <v>89</v>
      </c>
      <c r="C2" s="71"/>
    </row>
    <row r="3" spans="1:3" ht="15">
      <c r="A3" s="11" t="s">
        <v>30</v>
      </c>
      <c r="B3" s="72">
        <v>11500000</v>
      </c>
      <c r="C3" s="72">
        <v>1753655.48</v>
      </c>
    </row>
    <row r="4" spans="1:3" ht="15">
      <c r="A4" s="11" t="s">
        <v>15</v>
      </c>
      <c r="B4" s="73">
        <v>42432</v>
      </c>
      <c r="C4" s="73"/>
    </row>
    <row r="5" spans="1:3" ht="15">
      <c r="A5" s="11" t="s">
        <v>31</v>
      </c>
      <c r="B5" s="72">
        <v>48610437</v>
      </c>
      <c r="C5" s="72"/>
    </row>
    <row r="6" spans="1:3" ht="22.5">
      <c r="A6" s="11" t="s">
        <v>16</v>
      </c>
      <c r="B6" s="71" t="s">
        <v>81</v>
      </c>
      <c r="C6" s="71" t="s">
        <v>83</v>
      </c>
    </row>
    <row r="7" spans="1:3" s="27" customFormat="1" ht="15">
      <c r="A7" s="17" t="s">
        <v>17</v>
      </c>
      <c r="B7" s="71" t="s">
        <v>82</v>
      </c>
      <c r="C7" s="71" t="s">
        <v>84</v>
      </c>
    </row>
    <row r="8" spans="1:3" ht="33.75">
      <c r="A8" s="17" t="s">
        <v>18</v>
      </c>
      <c r="B8" s="71" t="s">
        <v>4</v>
      </c>
      <c r="C8" s="7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63.8515625" style="0" customWidth="1"/>
    <col min="2" max="2" width="19.7109375" style="0" customWidth="1"/>
  </cols>
  <sheetData>
    <row r="1" ht="15">
      <c r="A1" s="14" t="s">
        <v>3</v>
      </c>
    </row>
    <row r="2" spans="1:2" ht="22.5">
      <c r="A2" s="11" t="s">
        <v>35</v>
      </c>
      <c r="B2" s="15"/>
    </row>
    <row r="3" spans="1:2" s="27" customFormat="1" ht="23.25">
      <c r="A3" s="10" t="s">
        <v>34</v>
      </c>
      <c r="B3" s="70" t="s">
        <v>90</v>
      </c>
    </row>
    <row r="4" spans="1:2" ht="15">
      <c r="A4" s="10" t="s">
        <v>33</v>
      </c>
      <c r="B4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2017-10-31T15:23:12Z</cp:lastPrinted>
  <dcterms:created xsi:type="dcterms:W3CDTF">2015-10-12T12:03:25Z</dcterms:created>
  <dcterms:modified xsi:type="dcterms:W3CDTF">2018-03-14T12:17:26Z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