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<sst xmlns="http://schemas.openxmlformats.org/spreadsheetml/2006/main" count="117" uniqueCount="87">
  <si>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</si>
  <si>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</si>
  <si>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</si>
  <si>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</si>
  <si>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</si>
  <si>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</si>
  <si>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</si>
  <si>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</si>
  <si>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</si>
  <si>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</si>
  <si>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</si>
  <si>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</si>
  <si>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</si>
  <si>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</si>
  <si>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</si>
  <si>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</si>
  <si>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</si>
  <si>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</si>
  <si>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</si>
  <si>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</si>
  <si>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</si>
  <si>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</si>
  <si>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</si>
  <si>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</si>
  <si>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</si>
  <si>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</si>
  <si>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</si>
  <si>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</si>
  <si>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</si>
  <si>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</si>
  <si>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</si>
  <si>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</si>
  <si>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</si>
  <si>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</si>
  <si>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</si>
  <si>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</si>
  <si>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</si>
  <si>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</si>
  <si>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</si>
  <si>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</si>
  <si>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</si>
  <si>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</si>
  <si>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</si>
  <si>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</si>
  <si>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</si>
  <si>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</si>
  <si>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</si>
  <si>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</si>
  <si>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</si>
  <si>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</si>
  <si>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</si>
  <si>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</si>
  <si>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</si>
  <si>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</si>
  <si>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</si>
  <si>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</si>
  <si>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</si>
  <si>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</si>
  <si>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</si>
  <si>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</si>
  <si>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Миколаїв</t>
  </si>
  <si>
    <t>0348/08/02-KE</t>
  </si>
  <si>
    <t xml:space="preserve">Кредит мікро по лінії ЄБРР </t>
  </si>
  <si>
    <t>нерухомість</t>
  </si>
  <si>
    <t>рухоме майно</t>
  </si>
  <si>
    <t>Типографське обладнання: 4-х фарбова офсетна листова  машина RYOBI 524, 1996 р.в.(Японія), листопідбірник Vatkkiss Vario, 2000 р.в., різограф Risograph RZ 370 АЗ, 2007 р.в., прес "SRPACK" TYMB-750 , 2006 р.в.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</si>
  <si>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</si>
  <si>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Виробництво паперових канцелярських виробів;
Виробництво інших виробів з паперу та картону;
Брошурувально-палітурна діяльність і надання пов'язаних із нею послуг;
Оптова торгівля іншими товарами господарського призначення;
 Видання книг;
Видання журналів і періодичних видань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</si>
  <si>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</si>
  <si>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</si>
  <si>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</si>
  <si>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</si>
  <si>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</si>
  <si>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</si>
  <si>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</si>
  <si>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</si>
  <si>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</si>
  <si>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м.Миколаїв, вул.Київська , буд.4</t>
  </si>
  <si>
    <t>м. Миколаїв, вул. 1-а Слобідська</t>
  </si>
  <si>
    <t>Трикімнатна квартира, загальною площею 63,4 кв.м.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</si>
  <si>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</si>
  <si>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</si>
  <si>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</si>
  <si>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</si>
  <si>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станом на 01.06.2017 року</t>
  </si>
  <si>
    <t>534 964,50</t>
  </si>
  <si>
    <t>не відбувся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</si>
</sst>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0.0%"/>
    <numFmt numFmtId="178" formatCode="[$-FC19]d\ mmmm\ yyyy\ &quot;г.&quot;"/>
    <numFmt numFmtId="179" formatCode="#,##0.0"/>
    <numFmt numFmtId="180" formatCode="0.0000"/>
    <numFmt numFmtId="181" formatCode="0.00000"/>
    <numFmt numFmtId="182" formatCode="#,##0.0000"/>
    <numFmt numFmtId="183" formatCode="#,##0.00_р_."/>
    <numFmt numFmtId="184" formatCode="#,##0_р_."/>
    <numFmt numFmtId="185" formatCode="#,##0_ ;\-#,##0\ 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41" fontId="49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5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72" fontId="0" fillId="0" borderId="10" xfId="6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4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34" fillId="0" borderId="0" xfId="43" applyFill="1" applyAlignment="1" applyProtection="1">
      <alignment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2" fontId="0" fillId="0" borderId="10" xfId="65" applyNumberFormat="1" applyFont="1" applyBorder="1" applyAlignment="1" applyProtection="1">
      <alignment horizontal="right" wrapText="1"/>
      <protection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4" fontId="0" fillId="0" borderId="18" xfId="0" applyNumberFormat="1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0" fontId="50" fillId="0" borderId="20" xfId="0" applyFont="1" applyBorder="1" applyAlignment="1">
      <alignment wrapText="1"/>
    </xf>
    <xf numFmtId="14" fontId="50" fillId="0" borderId="21" xfId="0" applyNumberFormat="1" applyFont="1" applyBorder="1" applyAlignment="1" applyProtection="1">
      <alignment horizontal="left"/>
      <protection/>
    </xf>
    <xf numFmtId="14" fontId="50" fillId="0" borderId="22" xfId="0" applyNumberFormat="1" applyFont="1" applyBorder="1" applyAlignment="1" applyProtection="1">
      <alignment horizontal="left"/>
      <protection/>
    </xf>
    <xf numFmtId="0" fontId="52" fillId="0" borderId="22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4">
      <selection activeCell="G23" sqref="G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5.57421875" style="0" customWidth="1"/>
    <col min="4" max="4" width="3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3" t="s">
        <v>4</v>
      </c>
      <c r="C1" s="104"/>
      <c r="D1" s="104"/>
      <c r="E1" s="104"/>
      <c r="F1" s="104"/>
      <c r="G1" s="104"/>
      <c r="H1" s="104"/>
      <c r="I1" s="104"/>
      <c r="J1" s="105"/>
      <c r="K1" s="6"/>
      <c r="L1" s="6"/>
      <c r="M1" s="6"/>
    </row>
    <row r="2" spans="1:13" ht="15">
      <c r="A2" s="5"/>
      <c r="B2" s="106"/>
      <c r="C2" s="107"/>
      <c r="D2" s="107"/>
      <c r="E2" s="107"/>
      <c r="F2" s="107"/>
      <c r="G2" s="107"/>
      <c r="H2" s="107"/>
      <c r="I2" s="107"/>
      <c r="J2" s="108"/>
      <c r="K2" s="6"/>
      <c r="L2" s="6"/>
      <c r="M2" s="6"/>
    </row>
    <row r="3" spans="1:13" ht="15.75">
      <c r="A3" s="5"/>
      <c r="B3" s="26" t="s">
        <v>5</v>
      </c>
      <c r="C3" s="109" t="s">
        <v>84</v>
      </c>
      <c r="D3" s="110"/>
      <c r="E3" s="111"/>
      <c r="F3" s="111"/>
      <c r="G3" s="111"/>
      <c r="H3" s="111"/>
      <c r="I3" s="111"/>
      <c r="J3" s="112"/>
      <c r="K3" s="6"/>
      <c r="L3" s="6"/>
      <c r="M3" s="6"/>
    </row>
    <row r="4" spans="1:13" ht="15">
      <c r="A4" s="5"/>
      <c r="B4" s="113" t="s">
        <v>23</v>
      </c>
      <c r="C4" s="114"/>
      <c r="D4" s="7"/>
      <c r="E4" s="115" t="s">
        <v>25</v>
      </c>
      <c r="F4" s="116"/>
      <c r="G4" s="116"/>
      <c r="H4" s="116"/>
      <c r="I4" s="116"/>
      <c r="J4" s="116"/>
      <c r="K4" s="6"/>
      <c r="L4" s="6"/>
      <c r="M4" s="6"/>
    </row>
    <row r="5" spans="1:10" ht="15">
      <c r="A5" s="5"/>
      <c r="B5" s="36" t="s">
        <v>49</v>
      </c>
      <c r="C5" s="25" t="s">
        <v>58</v>
      </c>
      <c r="D5" s="8"/>
      <c r="E5" s="81" t="s">
        <v>27</v>
      </c>
      <c r="F5" s="83"/>
      <c r="G5" s="118" t="s">
        <v>62</v>
      </c>
      <c r="H5" s="83"/>
      <c r="I5" s="95" t="s">
        <v>54</v>
      </c>
      <c r="J5" s="77" t="s">
        <v>2</v>
      </c>
    </row>
    <row r="6" spans="1:12" ht="15">
      <c r="A6" s="5"/>
      <c r="B6" s="37" t="s">
        <v>50</v>
      </c>
      <c r="C6" s="25" t="s">
        <v>61</v>
      </c>
      <c r="D6" s="8"/>
      <c r="E6" s="117" t="s">
        <v>56</v>
      </c>
      <c r="F6" s="82"/>
      <c r="G6" s="83"/>
      <c r="H6" s="56">
        <f>SUM(H12:I12)*26.352778</f>
        <v>6433240.69241556</v>
      </c>
      <c r="I6" s="96"/>
      <c r="J6" s="78"/>
      <c r="L6">
        <v>26.352778</v>
      </c>
    </row>
    <row r="7" spans="1:10" ht="15">
      <c r="A7" s="5"/>
      <c r="B7" s="37" t="s">
        <v>51</v>
      </c>
      <c r="C7" s="25" t="s">
        <v>12</v>
      </c>
      <c r="D7" s="8"/>
      <c r="E7" s="81" t="s">
        <v>28</v>
      </c>
      <c r="F7" s="82"/>
      <c r="G7" s="83"/>
      <c r="H7" s="27">
        <v>2985</v>
      </c>
      <c r="I7" s="96"/>
      <c r="J7" s="79"/>
    </row>
    <row r="8" spans="1:10" ht="165.75" customHeight="1">
      <c r="A8" s="5"/>
      <c r="B8" s="37" t="s">
        <v>52</v>
      </c>
      <c r="C8" s="66" t="s">
        <v>67</v>
      </c>
      <c r="D8" s="8"/>
      <c r="E8" s="92" t="s">
        <v>43</v>
      </c>
      <c r="F8" s="93"/>
      <c r="G8" s="94"/>
      <c r="H8" s="67" t="s">
        <v>2</v>
      </c>
      <c r="I8" s="97"/>
      <c r="J8" s="80"/>
    </row>
    <row r="9" spans="1:10" ht="36" customHeight="1">
      <c r="A9" s="5"/>
      <c r="B9" s="37" t="s">
        <v>55</v>
      </c>
      <c r="C9" s="68" t="s">
        <v>3</v>
      </c>
      <c r="D9" s="8"/>
      <c r="E9" s="75" t="s">
        <v>44</v>
      </c>
      <c r="F9" s="75" t="s">
        <v>45</v>
      </c>
      <c r="G9" s="98" t="s">
        <v>6</v>
      </c>
      <c r="H9" s="75" t="s">
        <v>68</v>
      </c>
      <c r="I9" s="75" t="s">
        <v>69</v>
      </c>
      <c r="J9" s="75" t="s">
        <v>7</v>
      </c>
    </row>
    <row r="10" spans="1:10" ht="31.5" customHeight="1">
      <c r="A10" s="5"/>
      <c r="B10" s="89" t="s">
        <v>53</v>
      </c>
      <c r="C10" s="124" t="s">
        <v>60</v>
      </c>
      <c r="D10" s="8"/>
      <c r="E10" s="76"/>
      <c r="F10" s="76"/>
      <c r="G10" s="99"/>
      <c r="H10" s="76"/>
      <c r="I10" s="76"/>
      <c r="J10" s="76"/>
    </row>
    <row r="11" spans="1:10" ht="15">
      <c r="A11" s="5"/>
      <c r="B11" s="90"/>
      <c r="C11" s="96"/>
      <c r="D11" s="8"/>
      <c r="E11" s="100">
        <v>39650</v>
      </c>
      <c r="F11" s="84">
        <v>41474</v>
      </c>
      <c r="G11" s="28">
        <v>980</v>
      </c>
      <c r="H11" s="29">
        <v>0</v>
      </c>
      <c r="I11" s="29">
        <v>0</v>
      </c>
      <c r="J11" s="30">
        <v>0</v>
      </c>
    </row>
    <row r="12" spans="1:10" ht="15">
      <c r="A12" s="5"/>
      <c r="B12" s="90"/>
      <c r="C12" s="96"/>
      <c r="D12" s="13"/>
      <c r="E12" s="101"/>
      <c r="F12" s="85"/>
      <c r="G12" s="28">
        <v>840</v>
      </c>
      <c r="H12" s="29">
        <v>179849.3</v>
      </c>
      <c r="I12" s="29">
        <v>64270.72</v>
      </c>
      <c r="J12" s="30">
        <v>0.14</v>
      </c>
    </row>
    <row r="13" spans="1:10" ht="15">
      <c r="A13" s="5"/>
      <c r="B13" s="91"/>
      <c r="C13" s="97"/>
      <c r="D13" s="13"/>
      <c r="E13" s="102"/>
      <c r="F13" s="86"/>
      <c r="G13" s="28">
        <v>978</v>
      </c>
      <c r="H13" s="69" t="s">
        <v>10</v>
      </c>
      <c r="I13" s="69" t="s">
        <v>10</v>
      </c>
      <c r="J13" s="30" t="s">
        <v>13</v>
      </c>
    </row>
    <row r="14" spans="1:10" ht="15">
      <c r="A14" s="5"/>
      <c r="B14" s="38"/>
      <c r="C14" s="39"/>
      <c r="D14" s="13"/>
      <c r="E14" s="32"/>
      <c r="F14" s="32"/>
      <c r="G14" s="33"/>
      <c r="H14" s="34"/>
      <c r="I14" s="34"/>
      <c r="J14" s="35"/>
    </row>
    <row r="15" spans="1:10" ht="15">
      <c r="A15" s="5"/>
      <c r="B15" s="113" t="s">
        <v>24</v>
      </c>
      <c r="C15" s="115"/>
      <c r="D15" s="40"/>
      <c r="E15" s="121" t="s">
        <v>26</v>
      </c>
      <c r="F15" s="122"/>
      <c r="G15" s="122"/>
      <c r="H15" s="122"/>
      <c r="I15" s="122"/>
      <c r="J15" s="123"/>
    </row>
    <row r="16" spans="1:10" ht="30">
      <c r="A16" s="5"/>
      <c r="B16" s="41" t="s">
        <v>22</v>
      </c>
      <c r="C16" s="48" t="s">
        <v>3</v>
      </c>
      <c r="D16" s="9"/>
      <c r="E16" s="119" t="s">
        <v>36</v>
      </c>
      <c r="F16" s="120"/>
      <c r="G16" s="50" t="s">
        <v>46</v>
      </c>
      <c r="H16" s="50" t="s">
        <v>47</v>
      </c>
      <c r="I16" s="50" t="s">
        <v>8</v>
      </c>
      <c r="J16" s="42"/>
    </row>
    <row r="17" spans="1:10" ht="16.5" customHeight="1">
      <c r="A17" s="5"/>
      <c r="B17" s="41" t="s">
        <v>37</v>
      </c>
      <c r="C17" s="49">
        <v>40212</v>
      </c>
      <c r="D17" s="10"/>
      <c r="E17" s="87" t="s">
        <v>29</v>
      </c>
      <c r="F17" s="88"/>
      <c r="G17" s="63"/>
      <c r="H17" s="63"/>
      <c r="I17" s="43" t="s">
        <v>9</v>
      </c>
      <c r="J17" s="44" t="s">
        <v>0</v>
      </c>
    </row>
    <row r="18" spans="1:10" ht="15">
      <c r="A18" s="5"/>
      <c r="B18" s="41" t="s">
        <v>38</v>
      </c>
      <c r="C18" s="49">
        <v>40409</v>
      </c>
      <c r="D18" s="10"/>
      <c r="E18" s="87" t="s">
        <v>30</v>
      </c>
      <c r="F18" s="88"/>
      <c r="G18" s="63"/>
      <c r="H18" s="63"/>
      <c r="I18" s="43" t="s">
        <v>9</v>
      </c>
      <c r="J18" s="44" t="s">
        <v>0</v>
      </c>
    </row>
    <row r="19" spans="1:10" ht="15">
      <c r="A19" s="5"/>
      <c r="B19" s="41" t="s">
        <v>39</v>
      </c>
      <c r="C19" s="49">
        <v>41374</v>
      </c>
      <c r="D19" s="10"/>
      <c r="E19" s="87" t="s">
        <v>31</v>
      </c>
      <c r="F19" s="88"/>
      <c r="G19" s="63">
        <f>Застава!B3</f>
        <v>276196.11</v>
      </c>
      <c r="H19" s="63"/>
      <c r="I19" s="43" t="s">
        <v>9</v>
      </c>
      <c r="J19" s="44" t="s">
        <v>0</v>
      </c>
    </row>
    <row r="20" spans="1:10" ht="15">
      <c r="A20" s="5"/>
      <c r="B20" s="41" t="s">
        <v>40</v>
      </c>
      <c r="C20" s="64" t="s">
        <v>2</v>
      </c>
      <c r="D20" s="10"/>
      <c r="E20" s="87" t="s">
        <v>32</v>
      </c>
      <c r="F20" s="88"/>
      <c r="G20" s="63"/>
      <c r="H20" s="63"/>
      <c r="I20" s="43" t="s">
        <v>9</v>
      </c>
      <c r="J20" s="44" t="s">
        <v>0</v>
      </c>
    </row>
    <row r="21" spans="1:10" ht="15">
      <c r="A21" s="5"/>
      <c r="B21" s="41" t="s">
        <v>41</v>
      </c>
      <c r="C21" s="65" t="s">
        <v>10</v>
      </c>
      <c r="D21" s="10"/>
      <c r="E21" s="87" t="s">
        <v>34</v>
      </c>
      <c r="F21" s="88"/>
      <c r="G21" s="63"/>
      <c r="H21" s="63"/>
      <c r="I21" s="43" t="s">
        <v>9</v>
      </c>
      <c r="J21" s="44" t="s">
        <v>0</v>
      </c>
    </row>
    <row r="22" spans="1:10" ht="15" customHeight="1">
      <c r="A22" s="5"/>
      <c r="B22" s="41" t="s">
        <v>42</v>
      </c>
      <c r="C22" s="64" t="s">
        <v>10</v>
      </c>
      <c r="D22" s="10"/>
      <c r="E22" s="87" t="s">
        <v>33</v>
      </c>
      <c r="F22" s="88"/>
      <c r="G22" s="63">
        <f>Застава!C3</f>
        <v>849684.96</v>
      </c>
      <c r="H22" s="63"/>
      <c r="I22" s="43" t="s">
        <v>9</v>
      </c>
      <c r="J22" s="44" t="s">
        <v>0</v>
      </c>
    </row>
    <row r="23" spans="1:10" ht="15.75" customHeight="1">
      <c r="A23" s="5"/>
      <c r="B23" s="41" t="s">
        <v>48</v>
      </c>
      <c r="C23" s="65" t="s">
        <v>10</v>
      </c>
      <c r="D23" s="10"/>
      <c r="E23" s="87" t="s">
        <v>35</v>
      </c>
      <c r="F23" s="88"/>
      <c r="G23" s="63"/>
      <c r="H23" s="63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25" t="s">
        <v>21</v>
      </c>
      <c r="F24" s="88"/>
      <c r="G24" s="24">
        <v>0</v>
      </c>
      <c r="H24" s="24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9:10" ht="15">
      <c r="I26" s="52"/>
      <c r="J26" s="52"/>
    </row>
    <row r="27" spans="9:10" ht="15">
      <c r="I27" s="52"/>
      <c r="J27" s="52"/>
    </row>
    <row r="28" spans="9:10" ht="15"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</sheetData>
  <sheetProtection/>
  <mergeCells count="32">
    <mergeCell ref="C10:C13"/>
    <mergeCell ref="E24:F24"/>
    <mergeCell ref="E23:F23"/>
    <mergeCell ref="E22:F22"/>
    <mergeCell ref="E21:F21"/>
    <mergeCell ref="E19:F19"/>
    <mergeCell ref="E18:F18"/>
    <mergeCell ref="E20:F20"/>
    <mergeCell ref="E11:E13"/>
    <mergeCell ref="B1:J2"/>
    <mergeCell ref="C3:J3"/>
    <mergeCell ref="B4:C4"/>
    <mergeCell ref="E4:J4"/>
    <mergeCell ref="E5:F5"/>
    <mergeCell ref="E6:G6"/>
    <mergeCell ref="J9:J10"/>
    <mergeCell ref="E17:F17"/>
    <mergeCell ref="B10:B13"/>
    <mergeCell ref="H9:H10"/>
    <mergeCell ref="E8:G8"/>
    <mergeCell ref="I5:I8"/>
    <mergeCell ref="G9:G10"/>
    <mergeCell ref="G5:H5"/>
    <mergeCell ref="E16:F16"/>
    <mergeCell ref="B15:C15"/>
    <mergeCell ref="E15:J15"/>
    <mergeCell ref="E9:E10"/>
    <mergeCell ref="F9:F10"/>
    <mergeCell ref="J5:J8"/>
    <mergeCell ref="E7:G7"/>
    <mergeCell ref="F11:F13"/>
    <mergeCell ref="I9:I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23.421875" style="0" bestFit="1" customWidth="1"/>
    <col min="3" max="3" width="34.140625" style="0" customWidth="1"/>
  </cols>
  <sheetData>
    <row r="1" ht="15">
      <c r="A1" s="3" t="s">
        <v>70</v>
      </c>
    </row>
    <row r="2" spans="1:3" ht="15">
      <c r="A2" s="18" t="s">
        <v>71</v>
      </c>
      <c r="B2" s="19" t="s">
        <v>77</v>
      </c>
      <c r="C2" s="19" t="s">
        <v>78</v>
      </c>
    </row>
    <row r="3" spans="1:3" ht="15">
      <c r="A3" s="12" t="s">
        <v>72</v>
      </c>
      <c r="B3" s="21">
        <v>276196.11</v>
      </c>
      <c r="C3" s="21">
        <v>849684.96</v>
      </c>
    </row>
    <row r="4" spans="1:3" ht="15">
      <c r="A4" s="12" t="s">
        <v>14</v>
      </c>
      <c r="B4" s="22">
        <v>41486</v>
      </c>
      <c r="C4" s="22">
        <v>41499</v>
      </c>
    </row>
    <row r="5" spans="1:3" ht="15">
      <c r="A5" s="12" t="s">
        <v>73</v>
      </c>
      <c r="B5" s="21">
        <v>346113</v>
      </c>
      <c r="C5" s="21">
        <v>573923</v>
      </c>
    </row>
    <row r="6" spans="1:3" ht="22.5">
      <c r="A6" s="12" t="s">
        <v>74</v>
      </c>
      <c r="B6" s="19" t="s">
        <v>63</v>
      </c>
      <c r="C6" s="19" t="s">
        <v>64</v>
      </c>
    </row>
    <row r="7" spans="1:3" s="31" customFormat="1" ht="60.75" customHeight="1">
      <c r="A7" s="20" t="s">
        <v>75</v>
      </c>
      <c r="B7" s="70" t="s">
        <v>79</v>
      </c>
      <c r="C7" s="19" t="s">
        <v>65</v>
      </c>
    </row>
    <row r="8" spans="1:3" ht="33.75">
      <c r="A8" s="20" t="s">
        <v>76</v>
      </c>
      <c r="B8" s="71" t="s">
        <v>2</v>
      </c>
      <c r="C8" s="7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14.421875" style="0" customWidth="1"/>
  </cols>
  <sheetData>
    <row r="1" ht="15">
      <c r="A1" s="17" t="s">
        <v>0</v>
      </c>
    </row>
    <row r="2" spans="1:2" ht="22.5">
      <c r="A2" s="12" t="s">
        <v>80</v>
      </c>
      <c r="B2" s="72" t="s">
        <v>10</v>
      </c>
    </row>
    <row r="3" spans="1:2" s="31" customFormat="1" ht="23.25">
      <c r="A3" s="11" t="s">
        <v>81</v>
      </c>
      <c r="B3" s="19" t="s">
        <v>83</v>
      </c>
    </row>
    <row r="4" spans="1:2" ht="15">
      <c r="A4" s="11" t="s">
        <v>82</v>
      </c>
      <c r="B4" s="23">
        <f>185000*25.495951</f>
        <v>4716750.9350000005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.8515625" style="0" customWidth="1"/>
    <col min="2" max="2" width="32.28125" style="0" customWidth="1"/>
    <col min="3" max="3" width="18.28125" style="0" customWidth="1"/>
    <col min="4" max="4" width="29.00390625" style="0" customWidth="1"/>
    <col min="5" max="5" width="14.28125" style="0" customWidth="1"/>
    <col min="6" max="6" width="15.28125" style="0" customWidth="1"/>
  </cols>
  <sheetData>
    <row r="1" spans="1:3" ht="15">
      <c r="A1" s="127" t="s">
        <v>57</v>
      </c>
      <c r="B1" s="127"/>
      <c r="C1" s="53" t="s">
        <v>59</v>
      </c>
    </row>
    <row r="2" spans="1:3" ht="15">
      <c r="A2" s="127" t="s">
        <v>11</v>
      </c>
      <c r="B2" s="127"/>
      <c r="C2" s="54">
        <v>42156</v>
      </c>
    </row>
    <row r="3" spans="1:3" ht="15">
      <c r="A3" s="127" t="s">
        <v>66</v>
      </c>
      <c r="B3" s="127"/>
      <c r="C3" s="55">
        <v>849149.9201</v>
      </c>
    </row>
    <row r="6" spans="1:6" ht="15">
      <c r="A6" s="126" t="s">
        <v>15</v>
      </c>
      <c r="B6" s="126"/>
      <c r="C6" s="126"/>
      <c r="D6" s="126"/>
      <c r="E6" s="126"/>
      <c r="F6" s="126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7" s="4" customFormat="1" ht="15">
      <c r="A8" s="58">
        <v>1</v>
      </c>
      <c r="B8" s="60">
        <v>42345</v>
      </c>
      <c r="C8" s="57">
        <v>849150</v>
      </c>
      <c r="D8" s="59">
        <v>0</v>
      </c>
      <c r="E8" s="57"/>
      <c r="F8" s="61" t="s">
        <v>86</v>
      </c>
      <c r="G8" s="62"/>
    </row>
    <row r="9" spans="1:7" s="4" customFormat="1" ht="15">
      <c r="A9" s="58">
        <v>2</v>
      </c>
      <c r="B9" s="60">
        <v>42382</v>
      </c>
      <c r="C9" s="57">
        <v>764235</v>
      </c>
      <c r="D9" s="59">
        <v>0.1</v>
      </c>
      <c r="E9" s="57"/>
      <c r="F9" s="61" t="s">
        <v>86</v>
      </c>
      <c r="G9" s="62"/>
    </row>
    <row r="10" spans="1:7" s="4" customFormat="1" ht="15">
      <c r="A10" s="58">
        <v>3</v>
      </c>
      <c r="B10" s="60">
        <v>42461</v>
      </c>
      <c r="C10" s="57">
        <v>679320</v>
      </c>
      <c r="D10" s="59">
        <v>0.2</v>
      </c>
      <c r="E10" s="57"/>
      <c r="F10" s="61" t="s">
        <v>86</v>
      </c>
      <c r="G10" s="62"/>
    </row>
    <row r="11" spans="1:7" s="4" customFormat="1" ht="15">
      <c r="A11" s="58">
        <v>4</v>
      </c>
      <c r="B11" s="60">
        <v>42535</v>
      </c>
      <c r="C11" s="57">
        <v>594405</v>
      </c>
      <c r="D11" s="59">
        <v>0.3</v>
      </c>
      <c r="E11" s="57"/>
      <c r="F11" s="61" t="s">
        <v>86</v>
      </c>
      <c r="G11" s="62"/>
    </row>
    <row r="12" spans="1:6" ht="15">
      <c r="A12" s="2">
        <v>5</v>
      </c>
      <c r="B12" s="15">
        <v>42776</v>
      </c>
      <c r="C12" s="73" t="s">
        <v>85</v>
      </c>
      <c r="D12" s="59">
        <v>0</v>
      </c>
      <c r="E12" s="14"/>
      <c r="F12" s="61" t="s">
        <v>86</v>
      </c>
    </row>
    <row r="13" spans="1:6" ht="15">
      <c r="A13" s="2">
        <v>6</v>
      </c>
      <c r="B13" s="15">
        <v>42796</v>
      </c>
      <c r="C13" s="74">
        <v>481468.05</v>
      </c>
      <c r="D13" s="59">
        <v>0.1</v>
      </c>
      <c r="E13" s="14"/>
      <c r="F13" s="61" t="s">
        <v>86</v>
      </c>
    </row>
    <row r="14" spans="1:6" ht="15">
      <c r="A14" s="2">
        <v>7</v>
      </c>
      <c r="B14" s="15">
        <v>42823</v>
      </c>
      <c r="C14" s="74">
        <v>427971.6</v>
      </c>
      <c r="D14" s="59">
        <v>0.2</v>
      </c>
      <c r="E14" s="14"/>
      <c r="F14" s="61" t="s">
        <v>86</v>
      </c>
    </row>
    <row r="15" spans="1:6" ht="15">
      <c r="A15" s="2">
        <v>8</v>
      </c>
      <c r="B15" s="15">
        <v>42846</v>
      </c>
      <c r="C15" s="74">
        <v>374475.15</v>
      </c>
      <c r="D15" s="59">
        <v>0.3</v>
      </c>
      <c r="E15" s="14"/>
      <c r="F15" s="61" t="s">
        <v>86</v>
      </c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2016-11-23T12:49:14Z</cp:lastPrinted>
  <dcterms:created xsi:type="dcterms:W3CDTF">2015-10-12T12:03:25Z</dcterms:created>
  <dcterms:modified xsi:type="dcterms:W3CDTF">2017-06-21T13:17:19Z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