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535" activeTab="3"/>
  </bookViews>
  <sheets>
    <sheet name="ПублПасп" sheetId="1" r:id="rId1"/>
    <sheet name="Застава" sheetId="2" r:id="rId2"/>
    <sheet name="Порука" sheetId="3" r:id="rId3"/>
    <sheet name="торги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<sst xmlns="http://schemas.openxmlformats.org/spreadsheetml/2006/main" count="147" uniqueCount="93">
  <si>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</si>
  <si>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</si>
  <si>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</si>
  <si>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</si>
  <si>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</si>
  <si>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</si>
  <si>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</si>
  <si>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</si>
  <si>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</si>
  <si>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</si>
  <si>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</si>
  <si>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</si>
  <si>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</si>
  <si>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</si>
  <si>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</si>
  <si>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</si>
  <si>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</si>
  <si>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</si>
  <si>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</si>
  <si>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</si>
  <si>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</si>
  <si>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</si>
  <si>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</si>
  <si>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</si>
  <si>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</si>
  <si>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</si>
  <si>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</si>
  <si>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</si>
  <si>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</si>
  <si>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</si>
  <si>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</si>
  <si>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</si>
  <si>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</si>
  <si>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</si>
  <si>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</si>
  <si>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</si>
  <si>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</si>
  <si>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</si>
  <si>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</si>
  <si>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</si>
  <si>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</si>
  <si>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</si>
  <si>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</si>
  <si>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</si>
  <si>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</si>
  <si>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</si>
  <si>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</si>
  <si>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</si>
  <si>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</si>
  <si>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</si>
  <si>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</si>
  <si>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</si>
  <si>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</si>
  <si>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</si>
  <si>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</si>
  <si>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</si>
  <si>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</si>
  <si>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</si>
  <si>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</si>
  <si>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</si>
  <si>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</si>
  <si>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</si>
  <si>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</si>
  <si>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</si>
  <si>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</si>
  <si>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</si>
  <si>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</si>
  <si>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</si>
  <si>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</si>
  <si>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</si>
  <si>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</si>
  <si>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</si>
  <si>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АТ"КБ"ЕКСПОБАНК"</t>
  </si>
  <si>
    <t>Товариство з обмеженою відповідальністю "Експертна компанія "ПРОФЕСІОНАЛ"</t>
  </si>
  <si>
    <t>337/АК-2008</t>
  </si>
  <si>
    <t>кредит</t>
  </si>
  <si>
    <t xml:space="preserve">фізична особа-підприємець </t>
  </si>
  <si>
    <t>Закарпатська обл., Тячівський район, село Ганичі</t>
  </si>
  <si>
    <t>Код КВЕД 16.10 Лісопильне та стругальне виробництво;
Код КВЕД 16.23 Виробництво інших дерев'яних будівельних конструкцій і столярних виробів;
Код КВЕД 16.24 Виробництво дерев'яної тари;
Код КВЕД 16.29 Виробництво інших виробів з деревини; виготовлення виробів з корка, соломки та рослинних матеріалів для плетіння;
Код КВЕД 46.73 Оптова торгівля деревиною, будівельними матеріалами та санітарно-технічним обладнанням (основний);
Код КВЕД 47.99 Інші види роздрібної торгівлі поза магазинами;
Код КВЕД 49.41 Вантажний автомобільний транспорт</t>
  </si>
  <si>
    <t>невідомо</t>
  </si>
  <si>
    <t>рухоме майно</t>
  </si>
  <si>
    <t>солідарний боржник у повному обсязі заборгованості (150000.00 дол. США)</t>
  </si>
  <si>
    <t>не продано</t>
  </si>
  <si>
    <t>3 легкових автомобіля VOLKSVAGEN LT 35</t>
  </si>
  <si>
    <t>2 683 384.13</t>
  </si>
  <si>
    <t>2 385 230.34</t>
  </si>
  <si>
    <t>2 087 076.54</t>
  </si>
  <si>
    <t>станом на 01.02.2018 року</t>
  </si>
  <si>
    <t>1 878 368.89</t>
  </si>
  <si>
    <t>1 690 532.00</t>
  </si>
  <si>
    <t>1 502 695.11</t>
  </si>
  <si>
    <t>1 314 858.22</t>
  </si>
  <si>
    <t xml:space="preserve">у складі лоту Право вимоги за кредитними договорами, що влючає  №337/АК-2008,
№ 10/2007USD, 348/АК-2008, 9/2008USD, 362/АК-2008, 237/АК-2007, 2/2008USD, 4/2008USD, 6/2008USD, 144/АК-2007, 360/АК-2008, 36/2008USD, 1/2008USD, 8/2008USD, 309/АК-2008, 3/2008USD, укладеними з ФОП
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</si>
</sst>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dd/mm/yyyy;@"/>
    <numFmt numFmtId="178" formatCode="0.0000"/>
    <numFmt numFmtId="179" formatCode="0.0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₴_-;\-* #,##0.0_₴_-;_-* &quot;-&quot;??_₴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72" fontId="0" fillId="0" borderId="14" xfId="64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3" fontId="45" fillId="0" borderId="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Border="1" applyAlignment="1">
      <alignment wrapText="1"/>
    </xf>
    <xf numFmtId="0" fontId="51" fillId="0" borderId="0" xfId="0" applyFont="1" applyAlignment="1">
      <alignment horizontal="left"/>
    </xf>
    <xf numFmtId="0" fontId="0" fillId="0" borderId="10" xfId="0" applyBorder="1" applyAlignment="1">
      <alignment horizontal="right" vertical="top" wrapText="1"/>
    </xf>
    <xf numFmtId="9" fontId="0" fillId="0" borderId="10" xfId="41" applyFont="1" applyBorder="1" applyAlignment="1">
      <alignment horizontal="center"/>
    </xf>
    <xf numFmtId="1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0" fontId="52" fillId="0" borderId="10" xfId="0" applyFont="1" applyFill="1" applyBorder="1" applyAlignment="1" applyProtection="1">
      <alignment/>
      <protection/>
    </xf>
    <xf numFmtId="4" fontId="0" fillId="0" borderId="10" xfId="64" applyNumberFormat="1" applyFont="1" applyFill="1" applyBorder="1" applyAlignment="1" applyProtection="1">
      <alignment horizontal="center" wrapText="1"/>
      <protection/>
    </xf>
    <xf numFmtId="172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64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3" fontId="53" fillId="0" borderId="10" xfId="0" applyNumberFormat="1" applyFont="1" applyFill="1" applyBorder="1" applyAlignment="1" applyProtection="1">
      <alignment vertical="center"/>
      <protection locked="0"/>
    </xf>
    <xf numFmtId="0" fontId="35" fillId="0" borderId="10" xfId="43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5" fillId="0" borderId="0" xfId="0" applyFont="1" applyFill="1" applyBorder="1" applyAlignment="1" applyProtection="1">
      <alignment horizontal="left" vertical="center" wrapText="1"/>
      <protection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72" fontId="45" fillId="0" borderId="10" xfId="64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172" fontId="0" fillId="0" borderId="10" xfId="64" applyNumberFormat="1" applyFont="1" applyBorder="1" applyAlignment="1">
      <alignment horizontal="center"/>
    </xf>
    <xf numFmtId="43" fontId="0" fillId="0" borderId="10" xfId="64" applyNumberFormat="1" applyFont="1" applyBorder="1" applyAlignment="1">
      <alignment/>
    </xf>
    <xf numFmtId="49" fontId="0" fillId="0" borderId="10" xfId="64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>
      <alignment horizontal="center" wrapText="1"/>
    </xf>
    <xf numFmtId="0" fontId="52" fillId="0" borderId="21" xfId="0" applyFont="1" applyFill="1" applyBorder="1" applyAlignment="1">
      <alignment wrapText="1"/>
    </xf>
    <xf numFmtId="0" fontId="52" fillId="0" borderId="16" xfId="0" applyFont="1" applyFill="1" applyBorder="1" applyAlignment="1">
      <alignment wrapText="1"/>
    </xf>
    <xf numFmtId="0" fontId="52" fillId="0" borderId="22" xfId="0" applyFont="1" applyFill="1" applyBorder="1" applyAlignment="1">
      <alignment wrapText="1"/>
    </xf>
    <xf numFmtId="0" fontId="52" fillId="0" borderId="23" xfId="0" applyFont="1" applyFill="1" applyBorder="1" applyAlignment="1">
      <alignment wrapText="1"/>
    </xf>
    <xf numFmtId="0" fontId="52" fillId="0" borderId="24" xfId="0" applyFont="1" applyFill="1" applyBorder="1" applyAlignment="1">
      <alignment wrapText="1"/>
    </xf>
    <xf numFmtId="14" fontId="52" fillId="0" borderId="20" xfId="0" applyNumberFormat="1" applyFont="1" applyFill="1" applyBorder="1" applyAlignment="1" applyProtection="1">
      <alignment horizontal="left"/>
      <protection/>
    </xf>
    <xf numFmtId="14" fontId="52" fillId="0" borderId="21" xfId="0" applyNumberFormat="1" applyFont="1" applyFill="1" applyBorder="1" applyAlignment="1" applyProtection="1">
      <alignment horizontal="left"/>
      <protection/>
    </xf>
    <xf numFmtId="0" fontId="54" fillId="0" borderId="21" xfId="0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 applyProtection="1">
      <alignment horizontal="left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5" fillId="0" borderId="13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22018&#1087;&#1072;&#1089;&#1087;&#1086;&#1088;&#1090;%20&#1072;&#1082;&#1090;&#1080;&#1074;&#1091;%20&#1040;&#1083;&#1073;%20&#1042;.&#107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  <sheetName val="справочник"/>
      <sheetName val="Лист1"/>
    </sheetNames>
    <sheetDataSet>
      <sheetData sheetId="0">
        <row r="8">
          <cell r="C8" t="str">
            <v>Товариство з обмеженою відповідальністю "Експертна компанія "ПРОФЕСІОНАЛ"</v>
          </cell>
        </row>
        <row r="9">
          <cell r="C9">
            <v>42095</v>
          </cell>
        </row>
        <row r="10">
          <cell r="C10">
            <v>580948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5" zoomScaleNormal="85" zoomScalePageLayoutView="0" workbookViewId="0" topLeftCell="A4">
      <selection activeCell="C10" sqref="C10:C13"/>
    </sheetView>
  </sheetViews>
  <sheetFormatPr defaultColWidth="9.140625" defaultRowHeight="15"/>
  <cols>
    <col min="1" max="1" width="1.1484375" style="3" customWidth="1"/>
    <col min="2" max="2" width="43.421875" style="3" customWidth="1"/>
    <col min="3" max="3" width="30.00390625" style="3" customWidth="1"/>
    <col min="4" max="4" width="11.140625" style="3" hidden="1" customWidth="1"/>
    <col min="5" max="5" width="19.8515625" style="3" customWidth="1"/>
    <col min="6" max="6" width="16.28125" style="3" customWidth="1"/>
    <col min="7" max="7" width="20.8515625" style="3" customWidth="1"/>
    <col min="8" max="8" width="18.57421875" style="3" customWidth="1"/>
    <col min="9" max="9" width="28.7109375" style="3" customWidth="1"/>
    <col min="10" max="10" width="13.7109375" style="3" customWidth="1"/>
    <col min="11" max="11" width="2.28125" style="3" customWidth="1"/>
    <col min="12" max="12" width="11.00390625" style="3" customWidth="1"/>
    <col min="13" max="16384" width="9.140625" style="3" customWidth="1"/>
  </cols>
  <sheetData>
    <row r="1" spans="1:13" ht="15">
      <c r="A1" s="45"/>
      <c r="B1" s="91" t="s">
        <v>6</v>
      </c>
      <c r="C1" s="92"/>
      <c r="D1" s="92"/>
      <c r="E1" s="92"/>
      <c r="F1" s="92"/>
      <c r="G1" s="92"/>
      <c r="H1" s="92"/>
      <c r="I1" s="92"/>
      <c r="J1" s="93"/>
      <c r="K1" s="46"/>
      <c r="L1" s="46"/>
      <c r="M1" s="46"/>
    </row>
    <row r="2" spans="1:13" ht="15">
      <c r="A2" s="45"/>
      <c r="B2" s="94"/>
      <c r="C2" s="95"/>
      <c r="D2" s="95"/>
      <c r="E2" s="95"/>
      <c r="F2" s="95"/>
      <c r="G2" s="95"/>
      <c r="H2" s="95"/>
      <c r="I2" s="95"/>
      <c r="J2" s="96"/>
      <c r="K2" s="46"/>
      <c r="L2" s="46"/>
      <c r="M2" s="46"/>
    </row>
    <row r="3" spans="1:13" ht="15.75">
      <c r="A3" s="45"/>
      <c r="B3" s="47" t="s">
        <v>7</v>
      </c>
      <c r="C3" s="97" t="s">
        <v>87</v>
      </c>
      <c r="D3" s="98"/>
      <c r="E3" s="99"/>
      <c r="F3" s="99"/>
      <c r="G3" s="99"/>
      <c r="H3" s="99"/>
      <c r="I3" s="99"/>
      <c r="J3" s="100"/>
      <c r="K3" s="46"/>
      <c r="L3" s="46"/>
      <c r="M3" s="46"/>
    </row>
    <row r="4" spans="1:13" ht="15">
      <c r="A4" s="45"/>
      <c r="B4" s="101" t="s">
        <v>32</v>
      </c>
      <c r="C4" s="102"/>
      <c r="D4" s="4"/>
      <c r="E4" s="103" t="s">
        <v>34</v>
      </c>
      <c r="F4" s="104"/>
      <c r="G4" s="104"/>
      <c r="H4" s="104"/>
      <c r="I4" s="104"/>
      <c r="J4" s="104"/>
      <c r="K4" s="46"/>
      <c r="L4" s="46"/>
      <c r="M4" s="46"/>
    </row>
    <row r="5" spans="1:10" ht="15">
      <c r="A5" s="45"/>
      <c r="B5" s="29" t="s">
        <v>59</v>
      </c>
      <c r="C5" s="20" t="s">
        <v>72</v>
      </c>
      <c r="D5" s="5"/>
      <c r="E5" s="83" t="s">
        <v>36</v>
      </c>
      <c r="F5" s="85"/>
      <c r="G5" s="111" t="s">
        <v>75</v>
      </c>
      <c r="H5" s="85"/>
      <c r="I5" s="86" t="s">
        <v>64</v>
      </c>
      <c r="J5" s="107" t="s">
        <v>4</v>
      </c>
    </row>
    <row r="6" spans="1:10" ht="15">
      <c r="A6" s="45"/>
      <c r="B6" s="30" t="s">
        <v>60</v>
      </c>
      <c r="C6" s="20" t="s">
        <v>74</v>
      </c>
      <c r="D6" s="5"/>
      <c r="E6" s="105" t="s">
        <v>68</v>
      </c>
      <c r="F6" s="84"/>
      <c r="G6" s="85"/>
      <c r="H6" s="75">
        <v>2453667.13</v>
      </c>
      <c r="I6" s="87"/>
      <c r="J6" s="108"/>
    </row>
    <row r="7" spans="1:10" ht="15">
      <c r="A7" s="45"/>
      <c r="B7" s="30" t="s">
        <v>61</v>
      </c>
      <c r="C7" s="20" t="s">
        <v>76</v>
      </c>
      <c r="D7" s="5"/>
      <c r="E7" s="83" t="s">
        <v>37</v>
      </c>
      <c r="F7" s="84"/>
      <c r="G7" s="85"/>
      <c r="H7" s="21">
        <v>2688</v>
      </c>
      <c r="I7" s="87"/>
      <c r="J7" s="109"/>
    </row>
    <row r="8" spans="1:10" ht="345">
      <c r="A8" s="45"/>
      <c r="B8" s="30" t="s">
        <v>62</v>
      </c>
      <c r="C8" s="38" t="s">
        <v>78</v>
      </c>
      <c r="D8" s="5"/>
      <c r="E8" s="83" t="s">
        <v>53</v>
      </c>
      <c r="F8" s="84"/>
      <c r="G8" s="85"/>
      <c r="H8" s="31" t="s">
        <v>4</v>
      </c>
      <c r="I8" s="88"/>
      <c r="J8" s="110"/>
    </row>
    <row r="9" spans="1:10" ht="36" customHeight="1">
      <c r="A9" s="45"/>
      <c r="B9" s="30" t="s">
        <v>65</v>
      </c>
      <c r="C9" s="20" t="s">
        <v>5</v>
      </c>
      <c r="D9" s="5"/>
      <c r="E9" s="76" t="s">
        <v>54</v>
      </c>
      <c r="F9" s="76" t="s">
        <v>55</v>
      </c>
      <c r="G9" s="89" t="s">
        <v>8</v>
      </c>
      <c r="H9" s="76" t="s">
        <v>66</v>
      </c>
      <c r="I9" s="76" t="s">
        <v>67</v>
      </c>
      <c r="J9" s="76" t="s">
        <v>9</v>
      </c>
    </row>
    <row r="10" spans="1:10" ht="31.5" customHeight="1">
      <c r="A10" s="45"/>
      <c r="B10" s="80" t="s">
        <v>63</v>
      </c>
      <c r="C10" s="119" t="s">
        <v>77</v>
      </c>
      <c r="D10" s="5"/>
      <c r="E10" s="77"/>
      <c r="F10" s="77"/>
      <c r="G10" s="90"/>
      <c r="H10" s="77"/>
      <c r="I10" s="77"/>
      <c r="J10" s="77"/>
    </row>
    <row r="11" spans="1:10" ht="15">
      <c r="A11" s="45"/>
      <c r="B11" s="81"/>
      <c r="C11" s="87"/>
      <c r="D11" s="5"/>
      <c r="E11" s="22">
        <v>39491</v>
      </c>
      <c r="F11" s="22">
        <v>44046</v>
      </c>
      <c r="G11" s="23">
        <v>980</v>
      </c>
      <c r="H11" s="48">
        <v>1347938.35</v>
      </c>
      <c r="I11" s="48">
        <v>1105728.78</v>
      </c>
      <c r="J11" s="44">
        <v>0.144</v>
      </c>
    </row>
    <row r="12" spans="1:10" ht="15">
      <c r="A12" s="45"/>
      <c r="B12" s="81"/>
      <c r="C12" s="87"/>
      <c r="D12" s="10"/>
      <c r="E12" s="22"/>
      <c r="F12" s="22"/>
      <c r="G12" s="23"/>
      <c r="H12" s="49"/>
      <c r="I12" s="49"/>
      <c r="J12" s="24"/>
    </row>
    <row r="13" spans="1:10" ht="15">
      <c r="A13" s="45"/>
      <c r="B13" s="82"/>
      <c r="C13" s="88"/>
      <c r="D13" s="10"/>
      <c r="E13" s="22"/>
      <c r="F13" s="22"/>
      <c r="G13" s="23"/>
      <c r="H13" s="49"/>
      <c r="I13" s="49"/>
      <c r="J13" s="24"/>
    </row>
    <row r="14" spans="1:10" ht="15">
      <c r="A14" s="45"/>
      <c r="B14" s="50"/>
      <c r="C14" s="51"/>
      <c r="D14" s="10"/>
      <c r="E14" s="26"/>
      <c r="F14" s="26"/>
      <c r="G14" s="27"/>
      <c r="H14" s="52"/>
      <c r="I14" s="52"/>
      <c r="J14" s="28"/>
    </row>
    <row r="15" spans="1:10" ht="15">
      <c r="A15" s="45"/>
      <c r="B15" s="101" t="s">
        <v>33</v>
      </c>
      <c r="C15" s="103"/>
      <c r="D15" s="32"/>
      <c r="E15" s="116" t="s">
        <v>35</v>
      </c>
      <c r="F15" s="117"/>
      <c r="G15" s="117"/>
      <c r="H15" s="117"/>
      <c r="I15" s="117"/>
      <c r="J15" s="118"/>
    </row>
    <row r="16" spans="1:10" ht="30">
      <c r="A16" s="45"/>
      <c r="B16" s="30" t="s">
        <v>31</v>
      </c>
      <c r="C16" s="33" t="s">
        <v>5</v>
      </c>
      <c r="D16" s="6"/>
      <c r="E16" s="114" t="s">
        <v>46</v>
      </c>
      <c r="F16" s="115"/>
      <c r="G16" s="53" t="s">
        <v>56</v>
      </c>
      <c r="H16" s="53" t="s">
        <v>57</v>
      </c>
      <c r="I16" s="53" t="s">
        <v>10</v>
      </c>
      <c r="J16" s="54"/>
    </row>
    <row r="17" spans="1:10" ht="16.5" customHeight="1">
      <c r="A17" s="45"/>
      <c r="B17" s="30" t="s">
        <v>47</v>
      </c>
      <c r="C17" s="34">
        <v>40486</v>
      </c>
      <c r="D17" s="7"/>
      <c r="E17" s="78" t="s">
        <v>38</v>
      </c>
      <c r="F17" s="79"/>
      <c r="G17" s="39">
        <v>750000</v>
      </c>
      <c r="H17" s="55"/>
      <c r="I17" s="56" t="s">
        <v>11</v>
      </c>
      <c r="J17" s="56" t="s">
        <v>0</v>
      </c>
    </row>
    <row r="18" spans="1:10" ht="15">
      <c r="A18" s="45"/>
      <c r="B18" s="30" t="s">
        <v>48</v>
      </c>
      <c r="C18" s="34" t="s">
        <v>4</v>
      </c>
      <c r="D18" s="7"/>
      <c r="E18" s="78" t="s">
        <v>39</v>
      </c>
      <c r="F18" s="79"/>
      <c r="G18" s="55"/>
      <c r="H18" s="55"/>
      <c r="I18" s="56"/>
      <c r="J18" s="56"/>
    </row>
    <row r="19" spans="1:10" ht="15">
      <c r="A19" s="45"/>
      <c r="B19" s="30" t="s">
        <v>49</v>
      </c>
      <c r="C19" s="34" t="s">
        <v>12</v>
      </c>
      <c r="D19" s="7"/>
      <c r="E19" s="78" t="s">
        <v>40</v>
      </c>
      <c r="F19" s="79"/>
      <c r="G19" s="55"/>
      <c r="H19" s="55"/>
      <c r="I19" s="56"/>
      <c r="J19" s="56"/>
    </row>
    <row r="20" spans="1:10" ht="15">
      <c r="A20" s="45"/>
      <c r="B20" s="30" t="s">
        <v>50</v>
      </c>
      <c r="C20" s="33" t="s">
        <v>5</v>
      </c>
      <c r="D20" s="7"/>
      <c r="E20" s="78" t="s">
        <v>41</v>
      </c>
      <c r="F20" s="79"/>
      <c r="G20" s="55"/>
      <c r="H20" s="55"/>
      <c r="I20" s="56"/>
      <c r="J20" s="56"/>
    </row>
    <row r="21" spans="1:10" ht="15">
      <c r="A21" s="45"/>
      <c r="B21" s="30" t="s">
        <v>51</v>
      </c>
      <c r="C21" s="34" t="s">
        <v>12</v>
      </c>
      <c r="D21" s="7"/>
      <c r="E21" s="78" t="s">
        <v>43</v>
      </c>
      <c r="F21" s="79"/>
      <c r="G21" s="55"/>
      <c r="H21" s="55"/>
      <c r="I21" s="56"/>
      <c r="J21" s="56"/>
    </row>
    <row r="22" spans="1:10" ht="15" customHeight="1">
      <c r="A22" s="45"/>
      <c r="B22" s="30" t="s">
        <v>52</v>
      </c>
      <c r="C22" s="33" t="s">
        <v>12</v>
      </c>
      <c r="D22" s="7"/>
      <c r="E22" s="78" t="s">
        <v>42</v>
      </c>
      <c r="F22" s="79"/>
      <c r="G22" s="55"/>
      <c r="H22" s="55"/>
      <c r="I22" s="56"/>
      <c r="J22" s="56"/>
    </row>
    <row r="23" spans="1:10" ht="15.75" customHeight="1">
      <c r="A23" s="45"/>
      <c r="B23" s="30" t="s">
        <v>58</v>
      </c>
      <c r="C23" s="34" t="s">
        <v>12</v>
      </c>
      <c r="D23" s="7"/>
      <c r="E23" s="78" t="s">
        <v>44</v>
      </c>
      <c r="F23" s="79"/>
      <c r="G23" s="55"/>
      <c r="H23" s="55"/>
      <c r="I23" s="56"/>
      <c r="J23" s="56"/>
    </row>
    <row r="24" spans="1:10" ht="15">
      <c r="A24" s="57"/>
      <c r="B24" s="58"/>
      <c r="C24" s="58"/>
      <c r="D24" s="58"/>
      <c r="E24" s="106" t="s">
        <v>27</v>
      </c>
      <c r="F24" s="79"/>
      <c r="G24" s="19">
        <v>750000</v>
      </c>
      <c r="H24" s="19">
        <v>0</v>
      </c>
      <c r="I24" s="59"/>
      <c r="J24" s="60"/>
    </row>
    <row r="25" spans="1:10" ht="15">
      <c r="A25" s="57"/>
      <c r="B25" s="58"/>
      <c r="C25" s="58"/>
      <c r="D25" s="58"/>
      <c r="E25" s="61"/>
      <c r="F25" s="61"/>
      <c r="G25" s="35"/>
      <c r="H25" s="35"/>
      <c r="I25" s="35"/>
      <c r="J25" s="35"/>
    </row>
    <row r="26" spans="1:10" ht="30">
      <c r="A26" s="57"/>
      <c r="B26" s="62" t="s">
        <v>69</v>
      </c>
      <c r="C26" s="63" t="s">
        <v>13</v>
      </c>
      <c r="D26" s="64"/>
      <c r="E26" s="65" t="s">
        <v>70</v>
      </c>
      <c r="F26" s="61"/>
      <c r="G26" s="35"/>
      <c r="H26" s="35"/>
      <c r="I26" s="35"/>
      <c r="J26" s="35"/>
    </row>
    <row r="27" spans="1:10" ht="15">
      <c r="A27" s="57"/>
      <c r="B27" s="66" t="s">
        <v>73</v>
      </c>
      <c r="C27" s="67">
        <v>42095</v>
      </c>
      <c r="D27" s="68"/>
      <c r="E27" s="69">
        <v>580948</v>
      </c>
      <c r="F27" s="61"/>
      <c r="G27" s="35"/>
      <c r="H27" s="35"/>
      <c r="I27" s="35"/>
      <c r="J27" s="35"/>
    </row>
    <row r="28" spans="1:10" ht="15">
      <c r="A28" s="57"/>
      <c r="B28" s="58"/>
      <c r="C28" s="58"/>
      <c r="D28" s="58"/>
      <c r="E28" s="61"/>
      <c r="F28" s="61"/>
      <c r="G28" s="35"/>
      <c r="H28" s="35"/>
      <c r="I28" s="35"/>
      <c r="J28" s="35"/>
    </row>
    <row r="29" spans="1:10" ht="15">
      <c r="A29" s="57"/>
      <c r="B29" s="58"/>
      <c r="C29" s="58"/>
      <c r="D29" s="58"/>
      <c r="E29" s="61"/>
      <c r="F29" s="61"/>
      <c r="G29" s="35"/>
      <c r="H29" s="35"/>
      <c r="I29" s="35"/>
      <c r="J29" s="35"/>
    </row>
    <row r="30" spans="1:10" ht="38.25" customHeight="1">
      <c r="A30" s="57"/>
      <c r="B30" s="112" t="s">
        <v>45</v>
      </c>
      <c r="C30" s="113"/>
      <c r="D30" s="70"/>
      <c r="E30" s="70"/>
      <c r="F30" s="70"/>
      <c r="H30" s="70"/>
      <c r="I30" s="35"/>
      <c r="J30" s="35"/>
    </row>
    <row r="31" spans="9:10" ht="15">
      <c r="I31" s="35"/>
      <c r="J31" s="35"/>
    </row>
    <row r="32" spans="9:10" ht="15">
      <c r="I32" s="35"/>
      <c r="J32" s="35"/>
    </row>
    <row r="33" spans="9:10" ht="15">
      <c r="I33" s="35"/>
      <c r="J33" s="35"/>
    </row>
    <row r="34" spans="9:10" ht="15">
      <c r="I34" s="35"/>
      <c r="J34" s="35"/>
    </row>
    <row r="35" spans="9:10" ht="15">
      <c r="I35" s="35"/>
      <c r="J35" s="35"/>
    </row>
    <row r="36" spans="9:10" ht="15">
      <c r="I36" s="35"/>
      <c r="J36" s="35"/>
    </row>
    <row r="37" spans="9:10" ht="15">
      <c r="I37" s="35"/>
      <c r="J37" s="35"/>
    </row>
    <row r="38" spans="9:10" ht="15">
      <c r="I38" s="35"/>
      <c r="J38" s="35"/>
    </row>
    <row r="39" spans="9:10" ht="15">
      <c r="I39" s="35"/>
      <c r="J39" s="35"/>
    </row>
    <row r="40" spans="9:10" ht="15">
      <c r="I40" s="35"/>
      <c r="J40" s="35"/>
    </row>
    <row r="41" spans="9:10" ht="15">
      <c r="I41" s="35"/>
      <c r="J41" s="35"/>
    </row>
    <row r="42" spans="9:10" ht="15">
      <c r="I42" s="35"/>
      <c r="J42" s="35"/>
    </row>
    <row r="43" spans="9:10" ht="15">
      <c r="I43" s="35"/>
      <c r="J43" s="35"/>
    </row>
    <row r="44" spans="9:10" ht="15">
      <c r="I44" s="35"/>
      <c r="J44" s="35"/>
    </row>
    <row r="45" spans="9:10" ht="15">
      <c r="I45" s="35"/>
      <c r="J45" s="35"/>
    </row>
    <row r="46" spans="9:10" ht="15">
      <c r="I46" s="35"/>
      <c r="J46" s="35"/>
    </row>
    <row r="47" spans="9:10" ht="15">
      <c r="I47" s="35"/>
      <c r="J47" s="35"/>
    </row>
    <row r="48" spans="9:10" ht="15">
      <c r="I48" s="35"/>
      <c r="J48" s="35"/>
    </row>
    <row r="49" spans="9:10" ht="15">
      <c r="I49" s="35"/>
      <c r="J49" s="35"/>
    </row>
    <row r="50" spans="9:10" ht="15">
      <c r="I50" s="35"/>
      <c r="J50" s="35"/>
    </row>
    <row r="51" spans="9:10" ht="15">
      <c r="I51" s="35"/>
      <c r="J51" s="35"/>
    </row>
    <row r="52" spans="9:10" ht="15">
      <c r="I52" s="35"/>
      <c r="J52" s="35"/>
    </row>
    <row r="53" spans="9:10" ht="15">
      <c r="I53" s="35"/>
      <c r="J53" s="35"/>
    </row>
    <row r="54" spans="9:10" ht="15">
      <c r="I54" s="35"/>
      <c r="J54" s="35"/>
    </row>
    <row r="55" spans="9:10" ht="15">
      <c r="I55" s="35"/>
      <c r="J55" s="35"/>
    </row>
    <row r="56" spans="9:10" ht="15">
      <c r="I56" s="35"/>
      <c r="J56" s="35"/>
    </row>
    <row r="57" spans="9:10" ht="15">
      <c r="I57" s="35"/>
      <c r="J57" s="35"/>
    </row>
    <row r="58" spans="9:10" ht="15">
      <c r="I58" s="35"/>
      <c r="J58" s="35"/>
    </row>
    <row r="59" spans="9:10" ht="15">
      <c r="I59" s="35"/>
      <c r="J59" s="35"/>
    </row>
    <row r="60" spans="9:10" ht="15">
      <c r="I60" s="35"/>
      <c r="J60" s="35"/>
    </row>
    <row r="61" spans="9:10" ht="15">
      <c r="I61" s="35"/>
      <c r="J61" s="35"/>
    </row>
    <row r="62" spans="9:10" ht="15">
      <c r="I62" s="35"/>
      <c r="J62" s="35"/>
    </row>
    <row r="63" spans="9:10" ht="15">
      <c r="I63" s="35"/>
      <c r="J63" s="35"/>
    </row>
    <row r="64" spans="9:10" ht="15">
      <c r="I64" s="35"/>
      <c r="J64" s="35"/>
    </row>
    <row r="65" spans="9:10" ht="15">
      <c r="I65" s="35"/>
      <c r="J65" s="35"/>
    </row>
    <row r="66" spans="9:10" ht="15">
      <c r="I66" s="35"/>
      <c r="J66" s="35"/>
    </row>
    <row r="67" spans="9:10" ht="15">
      <c r="I67" s="35"/>
      <c r="J67" s="35"/>
    </row>
    <row r="68" spans="9:10" ht="15">
      <c r="I68" s="35"/>
      <c r="J68" s="35"/>
    </row>
    <row r="69" spans="9:10" ht="15">
      <c r="I69" s="35"/>
      <c r="J69" s="35"/>
    </row>
    <row r="70" spans="9:10" ht="15">
      <c r="I70" s="35"/>
      <c r="J70" s="35"/>
    </row>
    <row r="71" spans="9:10" ht="15">
      <c r="I71" s="35"/>
      <c r="J71" s="35"/>
    </row>
    <row r="72" spans="9:10" ht="15">
      <c r="I72" s="35"/>
      <c r="J72" s="35"/>
    </row>
    <row r="73" spans="9:10" ht="15">
      <c r="I73" s="35"/>
      <c r="J73" s="35"/>
    </row>
    <row r="74" spans="9:10" ht="15">
      <c r="I74" s="35"/>
      <c r="J74" s="35"/>
    </row>
    <row r="75" spans="9:10" ht="15">
      <c r="I75" s="35"/>
      <c r="J75" s="35"/>
    </row>
    <row r="76" spans="9:10" ht="15">
      <c r="I76" s="35"/>
      <c r="J76" s="35"/>
    </row>
    <row r="77" spans="9:10" ht="15">
      <c r="I77" s="35"/>
      <c r="J77" s="35"/>
    </row>
    <row r="78" spans="9:10" ht="15">
      <c r="I78" s="35"/>
      <c r="J78" s="35"/>
    </row>
    <row r="79" spans="9:10" ht="15">
      <c r="I79" s="35"/>
      <c r="J79" s="35"/>
    </row>
    <row r="80" spans="9:10" ht="15">
      <c r="I80" s="35"/>
      <c r="J80" s="35"/>
    </row>
    <row r="81" spans="9:10" ht="15">
      <c r="I81" s="35"/>
      <c r="J81" s="35"/>
    </row>
    <row r="82" spans="9:10" ht="15">
      <c r="I82" s="35"/>
      <c r="J82" s="35"/>
    </row>
    <row r="83" spans="9:10" ht="15">
      <c r="I83" s="35"/>
      <c r="J83" s="35"/>
    </row>
    <row r="84" spans="9:10" ht="15">
      <c r="I84" s="35"/>
      <c r="J84" s="35"/>
    </row>
    <row r="85" spans="9:10" ht="15">
      <c r="I85" s="35"/>
      <c r="J85" s="35"/>
    </row>
    <row r="86" spans="9:10" ht="15">
      <c r="I86" s="35"/>
      <c r="J86" s="35"/>
    </row>
    <row r="87" spans="9:10" ht="15">
      <c r="I87" s="35"/>
      <c r="J87" s="35"/>
    </row>
    <row r="88" spans="9:10" ht="15">
      <c r="I88" s="35"/>
      <c r="J88" s="35"/>
    </row>
    <row r="89" spans="9:10" ht="15">
      <c r="I89" s="35"/>
      <c r="J89" s="35"/>
    </row>
    <row r="90" spans="9:10" ht="15">
      <c r="I90" s="35"/>
      <c r="J90" s="35"/>
    </row>
    <row r="91" spans="9:10" ht="15">
      <c r="I91" s="35"/>
      <c r="J91" s="35"/>
    </row>
    <row r="92" spans="9:10" ht="15">
      <c r="I92" s="35"/>
      <c r="J92" s="35"/>
    </row>
    <row r="93" spans="9:10" ht="15">
      <c r="I93" s="35"/>
      <c r="J93" s="35"/>
    </row>
    <row r="94" spans="9:10" ht="15">
      <c r="I94" s="35"/>
      <c r="J94" s="35"/>
    </row>
    <row r="95" spans="9:10" ht="15">
      <c r="I95" s="35"/>
      <c r="J95" s="35"/>
    </row>
    <row r="96" spans="9:10" ht="15">
      <c r="I96" s="35"/>
      <c r="J96" s="35"/>
    </row>
    <row r="97" spans="9:10" ht="15">
      <c r="I97" s="35"/>
      <c r="J97" s="35"/>
    </row>
    <row r="98" spans="9:10" ht="15">
      <c r="I98" s="35"/>
      <c r="J98" s="35"/>
    </row>
    <row r="99" spans="9:10" ht="15">
      <c r="I99" s="35"/>
      <c r="J99" s="35"/>
    </row>
    <row r="100" spans="9:10" ht="15">
      <c r="I100" s="35"/>
      <c r="J100" s="35"/>
    </row>
    <row r="101" spans="9:10" ht="15">
      <c r="I101" s="35"/>
      <c r="J101" s="35"/>
    </row>
    <row r="102" spans="9:10" ht="15">
      <c r="I102" s="35"/>
      <c r="J102" s="35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J17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2" t="s">
        <v>2</v>
      </c>
    </row>
    <row r="2" spans="1:2" ht="15">
      <c r="A2" s="14" t="s">
        <v>14</v>
      </c>
      <c r="B2" s="18" t="s">
        <v>79</v>
      </c>
    </row>
    <row r="3" spans="1:2" ht="15">
      <c r="A3" s="9" t="s">
        <v>25</v>
      </c>
      <c r="B3" s="40">
        <v>750000</v>
      </c>
    </row>
    <row r="4" spans="1:2" ht="15">
      <c r="A4" s="9" t="s">
        <v>15</v>
      </c>
      <c r="B4" s="40" t="s">
        <v>12</v>
      </c>
    </row>
    <row r="5" spans="1:2" ht="15">
      <c r="A5" s="9" t="s">
        <v>26</v>
      </c>
      <c r="B5" s="40" t="s">
        <v>12</v>
      </c>
    </row>
    <row r="6" spans="1:2" ht="22.5">
      <c r="A6" s="9" t="s">
        <v>16</v>
      </c>
      <c r="B6" s="40" t="s">
        <v>80</v>
      </c>
    </row>
    <row r="7" spans="1:2" s="25" customFormat="1" ht="119.25" customHeight="1">
      <c r="A7" s="16" t="s">
        <v>17</v>
      </c>
      <c r="B7" s="40" t="s">
        <v>83</v>
      </c>
    </row>
    <row r="8" spans="1:2" ht="33.75">
      <c r="A8" s="16" t="s">
        <v>18</v>
      </c>
      <c r="B8" s="40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3.8515625" style="0" customWidth="1"/>
  </cols>
  <sheetData>
    <row r="1" ht="15">
      <c r="A1" s="12" t="s">
        <v>3</v>
      </c>
    </row>
    <row r="2" spans="1:4" ht="22.5">
      <c r="A2" s="9" t="s">
        <v>30</v>
      </c>
      <c r="B2" s="13" t="s">
        <v>12</v>
      </c>
      <c r="C2" s="13" t="s">
        <v>12</v>
      </c>
      <c r="D2" s="13" t="s">
        <v>12</v>
      </c>
    </row>
    <row r="3" spans="1:4" s="25" customFormat="1" ht="93" customHeight="1">
      <c r="A3" s="8" t="s">
        <v>29</v>
      </c>
      <c r="B3" s="15" t="s">
        <v>81</v>
      </c>
      <c r="C3" s="15" t="s">
        <v>81</v>
      </c>
      <c r="D3" s="15" t="s">
        <v>81</v>
      </c>
    </row>
    <row r="4" spans="1:4" ht="15">
      <c r="A4" s="8" t="s">
        <v>28</v>
      </c>
      <c r="B4" s="17" t="s">
        <v>12</v>
      </c>
      <c r="C4" s="17" t="s">
        <v>12</v>
      </c>
      <c r="D4" s="1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F12" sqref="F12:F19"/>
    </sheetView>
  </sheetViews>
  <sheetFormatPr defaultColWidth="9.140625" defaultRowHeight="15"/>
  <cols>
    <col min="1" max="1" width="6.00390625" style="0" customWidth="1"/>
    <col min="2" max="2" width="17.140625" style="0" customWidth="1"/>
    <col min="3" max="3" width="20.57421875" style="0" customWidth="1"/>
    <col min="4" max="4" width="16.7109375" style="0" customWidth="1"/>
    <col min="5" max="5" width="16.421875" style="0" customWidth="1"/>
    <col min="6" max="6" width="40.140625" style="0" customWidth="1"/>
  </cols>
  <sheetData>
    <row r="1" spans="1:3" ht="75.75" customHeight="1">
      <c r="A1" s="120" t="s">
        <v>69</v>
      </c>
      <c r="B1" s="120"/>
      <c r="C1" s="42" t="str">
        <f>'[1]5.1.'!C8</f>
        <v>Товариство з обмеженою відповідальністю "Експертна компанія "ПРОФЕСІОНАЛ"</v>
      </c>
    </row>
    <row r="2" spans="1:3" ht="15">
      <c r="A2" s="120" t="s">
        <v>13</v>
      </c>
      <c r="B2" s="120"/>
      <c r="C2" s="36">
        <f>'[1]5.1.'!C9</f>
        <v>42095</v>
      </c>
    </row>
    <row r="3" spans="1:3" ht="30" customHeight="1">
      <c r="A3" s="120" t="s">
        <v>71</v>
      </c>
      <c r="B3" s="120"/>
      <c r="C3" s="37">
        <f>'[1]5.1.'!C10</f>
        <v>580948</v>
      </c>
    </row>
    <row r="6" spans="1:6" ht="15">
      <c r="A6" s="121" t="s">
        <v>19</v>
      </c>
      <c r="B6" s="121"/>
      <c r="C6" s="121"/>
      <c r="D6" s="121"/>
      <c r="E6" s="121"/>
      <c r="F6" s="121"/>
    </row>
    <row r="7" spans="1:6" ht="1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1</v>
      </c>
    </row>
    <row r="8" spans="1:6" ht="15">
      <c r="A8" s="1">
        <v>1</v>
      </c>
      <c r="B8" s="11">
        <v>42320</v>
      </c>
      <c r="C8" s="73">
        <v>755232.4</v>
      </c>
      <c r="D8" s="43" t="s">
        <v>82</v>
      </c>
      <c r="E8" s="43" t="s">
        <v>82</v>
      </c>
      <c r="F8" s="43" t="s">
        <v>82</v>
      </c>
    </row>
    <row r="9" spans="1:6" ht="15">
      <c r="A9" s="1">
        <v>2</v>
      </c>
      <c r="B9" s="11">
        <v>42353</v>
      </c>
      <c r="C9" s="73">
        <f>(C8*90)/100</f>
        <v>679709.16</v>
      </c>
      <c r="D9" s="43" t="s">
        <v>82</v>
      </c>
      <c r="E9" s="43" t="s">
        <v>82</v>
      </c>
      <c r="F9" s="43" t="s">
        <v>82</v>
      </c>
    </row>
    <row r="10" spans="1:6" ht="15">
      <c r="A10" s="1">
        <v>3</v>
      </c>
      <c r="B10" s="11">
        <v>42425</v>
      </c>
      <c r="C10" s="73">
        <v>679709.16</v>
      </c>
      <c r="D10" s="43" t="s">
        <v>82</v>
      </c>
      <c r="E10" s="43" t="s">
        <v>82</v>
      </c>
      <c r="F10" s="43" t="s">
        <v>82</v>
      </c>
    </row>
    <row r="11" spans="1:6" ht="15">
      <c r="A11" s="1">
        <v>4</v>
      </c>
      <c r="B11" s="11">
        <v>42507</v>
      </c>
      <c r="C11" s="73">
        <f>(C10*90)/100</f>
        <v>611738.2440000001</v>
      </c>
      <c r="D11" s="43" t="s">
        <v>82</v>
      </c>
      <c r="E11" s="43" t="s">
        <v>82</v>
      </c>
      <c r="F11" s="43" t="s">
        <v>82</v>
      </c>
    </row>
    <row r="12" spans="1:6" ht="79.5" customHeight="1">
      <c r="A12" s="1">
        <v>5</v>
      </c>
      <c r="B12" s="11">
        <v>43000</v>
      </c>
      <c r="C12" s="73">
        <v>2981537.92</v>
      </c>
      <c r="D12" s="43" t="s">
        <v>82</v>
      </c>
      <c r="E12" s="72" t="s">
        <v>82</v>
      </c>
      <c r="F12" s="71" t="s">
        <v>92</v>
      </c>
    </row>
    <row r="13" spans="1:6" ht="79.5" customHeight="1">
      <c r="A13" s="1">
        <v>6</v>
      </c>
      <c r="B13" s="11">
        <v>43014</v>
      </c>
      <c r="C13" s="74" t="s">
        <v>84</v>
      </c>
      <c r="D13" s="43" t="s">
        <v>82</v>
      </c>
      <c r="E13" s="72" t="s">
        <v>82</v>
      </c>
      <c r="F13" s="71" t="s">
        <v>92</v>
      </c>
    </row>
    <row r="14" spans="1:6" ht="80.25" customHeight="1">
      <c r="A14" s="1">
        <v>7</v>
      </c>
      <c r="B14" s="11">
        <v>43031</v>
      </c>
      <c r="C14" s="74" t="s">
        <v>85</v>
      </c>
      <c r="D14" s="43" t="s">
        <v>82</v>
      </c>
      <c r="E14" s="72" t="s">
        <v>82</v>
      </c>
      <c r="F14" s="71" t="s">
        <v>92</v>
      </c>
    </row>
    <row r="15" spans="1:6" ht="78.75" customHeight="1">
      <c r="A15" s="1">
        <v>8</v>
      </c>
      <c r="B15" s="11">
        <v>43045</v>
      </c>
      <c r="C15" s="74" t="s">
        <v>86</v>
      </c>
      <c r="D15" s="43" t="s">
        <v>82</v>
      </c>
      <c r="E15" s="72" t="s">
        <v>82</v>
      </c>
      <c r="F15" s="71" t="s">
        <v>92</v>
      </c>
    </row>
    <row r="16" spans="1:6" ht="78.75" customHeight="1">
      <c r="A16" s="1">
        <v>9</v>
      </c>
      <c r="B16" s="11">
        <v>43095</v>
      </c>
      <c r="C16" s="74" t="s">
        <v>88</v>
      </c>
      <c r="D16" s="43" t="s">
        <v>82</v>
      </c>
      <c r="E16" s="72" t="s">
        <v>82</v>
      </c>
      <c r="F16" s="71" t="s">
        <v>92</v>
      </c>
    </row>
    <row r="17" spans="1:6" ht="78.75" customHeight="1">
      <c r="A17" s="1">
        <v>10</v>
      </c>
      <c r="B17" s="11">
        <v>43111</v>
      </c>
      <c r="C17" s="74" t="s">
        <v>89</v>
      </c>
      <c r="D17" s="43" t="s">
        <v>82</v>
      </c>
      <c r="E17" s="72" t="s">
        <v>82</v>
      </c>
      <c r="F17" s="71" t="s">
        <v>92</v>
      </c>
    </row>
    <row r="18" spans="1:6" ht="77.25" customHeight="1">
      <c r="A18" s="1">
        <v>11</v>
      </c>
      <c r="B18" s="11">
        <v>43125</v>
      </c>
      <c r="C18" s="74" t="s">
        <v>90</v>
      </c>
      <c r="D18" s="43" t="s">
        <v>82</v>
      </c>
      <c r="E18" s="72" t="s">
        <v>82</v>
      </c>
      <c r="F18" s="71" t="s">
        <v>92</v>
      </c>
    </row>
    <row r="19" spans="1:6" ht="78.75" customHeight="1">
      <c r="A19" s="1">
        <v>12</v>
      </c>
      <c r="B19" s="11">
        <v>43139</v>
      </c>
      <c r="C19" s="74" t="s">
        <v>91</v>
      </c>
      <c r="D19" s="43" t="s">
        <v>82</v>
      </c>
      <c r="E19" s="72" t="s">
        <v>82</v>
      </c>
      <c r="F19" s="71" t="s">
        <v>92</v>
      </c>
    </row>
    <row r="21" ht="15.75">
      <c r="A21" s="41"/>
    </row>
    <row r="22" ht="15.75">
      <c r="A22" s="41"/>
    </row>
    <row r="23" ht="15.75">
      <c r="A23" s="41"/>
    </row>
    <row r="24" ht="15.75">
      <c r="A24" s="41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2018-02-19T08:41:48Z</cp:lastPrinted>
  <dcterms:created xsi:type="dcterms:W3CDTF">2015-10-12T12:03:25Z</dcterms:created>
  <dcterms:modified xsi:type="dcterms:W3CDTF">2018-03-21T08:03:16Z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