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5" yWindow="165" windowWidth="19320" windowHeight="9135" activeTab="0"/>
  </bookViews>
  <sheets>
    <sheet name="ПублПасп" sheetId="1" r:id="rId1"/>
    <sheet name="Застава" sheetId="2" r:id="rId2"/>
    <sheet name="5.2" sheetId="3" r:id="rId3"/>
    <sheet name="5.3" sheetId="4" r:id="rId4"/>
    <sheet name="5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<sst xmlns="http://schemas.openxmlformats.org/spreadsheetml/2006/main" count="128" uniqueCount="98">
  <si>
    <t xml:space="preserve">Кредитна лінія </t>
  </si>
  <si>
    <t>ні, вилучено ГСУ МВС України</t>
  </si>
  <si>
    <t>29.06.2011</t>
  </si>
  <si>
    <t>436-290611</t>
  </si>
  <si>
    <t>03.04.2015</t>
  </si>
  <si>
    <t>Макарівський район, Макарівська селищна рада</t>
  </si>
  <si>
    <t>-</t>
  </si>
  <si>
    <t>Автомобіль SKODA SUPERB AMBITION</t>
  </si>
  <si>
    <t>11.07.2014; 25.05.2015</t>
  </si>
  <si>
    <t>Діяльність посередників у торгівлі товарами широкого асортименту</t>
  </si>
  <si>
    <t>4.2.Факт звернення до суду (дата)</t>
  </si>
  <si>
    <t>4.5. ДВС (дата провадження)</t>
  </si>
  <si>
    <t>Сума, в грн</t>
  </si>
  <si>
    <t>2.7.2. Залишок заборгованості по тілу в валюті кредиту</t>
  </si>
  <si>
    <t xml:space="preserve">Заборгованість по нарахованим доходам за кредитом в валюті кредиту </t>
  </si>
  <si>
    <t>4.6.2.  Дата початку банкрутства</t>
  </si>
  <si>
    <t>юридична особа</t>
  </si>
  <si>
    <t xml:space="preserve"> </t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</si>
  <si>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</si>
  <si>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</si>
  <si>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</si>
  <si>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</si>
  <si>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</si>
  <si>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</si>
  <si>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</si>
  <si>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</si>
  <si>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</si>
  <si>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4.1.Залучення колекторів (так/ні):</t>
  </si>
  <si>
    <t>4.1.Надіслання вимоги/претензії (дата)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</si>
  <si>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</si>
  <si>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</si>
  <si>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</si>
  <si>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</si>
  <si>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1. ОПИС ПОЗИЧАЛЬНИКА</t>
  </si>
  <si>
    <t>3. ОПИС ЗАБОРГОВАНОСТІ ТА ОСНОВНІ ДАНІ ЩОДО КРЕДИТУ</t>
  </si>
  <si>
    <t>1.1.Назва банку</t>
  </si>
  <si>
    <t>3.1. Тип кредитного продукту:</t>
  </si>
  <si>
    <t>3.5.Наявність документів кредитної справи ("так" /"ні")</t>
  </si>
  <si>
    <t>1.2.Кредитний договір (№, дата)</t>
  </si>
  <si>
    <t>1.3.Тип (юр./фіз. особа)</t>
  </si>
  <si>
    <t>3.2. Кількість днів просрочення оплати боргу:</t>
  </si>
  <si>
    <t>3.3. Наявність поручителя</t>
  </si>
  <si>
    <t>Дата укладання</t>
  </si>
  <si>
    <t>Дата закінчення</t>
  </si>
  <si>
    <t>Валюта</t>
  </si>
  <si>
    <t>Ставка, %</t>
  </si>
  <si>
    <t>1.7.Відмітка про розташування у Криму 
або зоні АТО</t>
  </si>
  <si>
    <t>1.8.Місцезнакходження (область, місто)</t>
  </si>
  <si>
    <t>2. СТАН ПРЕТЕНЗІЙНО-ПОЗОВНОЇ РОБОТИ</t>
  </si>
  <si>
    <t>4. ЗАБЕЗПЕЧЕННЯ ЗА МАЙНОВИМИ ПРАВАМИ</t>
  </si>
  <si>
    <t>Заставна вартість, грн</t>
  </si>
  <si>
    <t>Заставна вартість поруки, грн</t>
  </si>
  <si>
    <t>Опис предмета застави</t>
  </si>
  <si>
    <t>4.1. Транспортні засоби, спецтехніка</t>
  </si>
  <si>
    <t>4.2. Земельні ділянки</t>
  </si>
  <si>
    <t>4.3. Нерухомість</t>
  </si>
  <si>
    <t>4.5.1. Судове провадження (так/ні)</t>
  </si>
  <si>
    <t>4.4. Цілісний майновий комплекс</t>
  </si>
  <si>
    <t>4.5. Товари в обороті</t>
  </si>
  <si>
    <t>4.6.3. Банк внесений до реєстру кредиторів (так/ні)</t>
  </si>
  <si>
    <t>4.6. Обладнання</t>
  </si>
  <si>
    <t>4.7. Майнові права</t>
  </si>
  <si>
    <t>1.4.КВЕД</t>
  </si>
  <si>
    <t>Дата оцінки активу</t>
  </si>
  <si>
    <t>4.6.4. Дата визнання позичальника банкрутом</t>
  </si>
  <si>
    <t>2.13. Загальна заборгованость (тіло,%, штрафи), грн:</t>
  </si>
  <si>
    <t>АТ "ЄВРОГАЗБАНК"</t>
  </si>
  <si>
    <t xml:space="preserve">Суб'єкт оціночної діяльності </t>
  </si>
  <si>
    <t>ТОВ "ОЦІНОЧНА ФІРМА "ДЕ ВІЗУ"</t>
  </si>
  <si>
    <t>грн еквівалент</t>
  </si>
  <si>
    <t>Львівська обл., місто Борислав</t>
  </si>
  <si>
    <t>Автомобіль SKODA SUPERB AMBITION 1,8 2010 р. випуску, реєстраційний номер ВС1909СІ, кузов № TMBJB43T5BB300202; Автомобіль VOLVO S 80 2011 р.випуску, реєстраційний номер ВС7325CI, кузов № YV1AS5250B1144095; Автомобіль VOLKSWAGEN CARAVELLE 2010 р.в., реєстраційний номер ВС1910CI, кузов № WV2ZZZ7HZBH045956; Автомобіль SKODA Octavia Elegance 2,0i 2007р.в., реєстраційний номер AT5559AM, кузов № TMBBD41Z98B152344</t>
  </si>
  <si>
    <t>Оціночна вартість активу грн. без ПДВ</t>
  </si>
  <si>
    <t>станом на 01.10.2017 року</t>
  </si>
  <si>
    <t>6.1. Застава*</t>
  </si>
  <si>
    <t>6.1.2. Фактична адреса місцезнаходження об'єкта:</t>
  </si>
  <si>
    <t>Львівська обл., м. Трускавець, вул.Суховоля, 50</t>
  </si>
  <si>
    <t>6.1.3. Вартість застави на дату укладання договору, грн</t>
  </si>
  <si>
    <t>6.1.4 Дата останньої переоцінки</t>
  </si>
  <si>
    <t>6.1.5.Вартість застави відповідно до останньої переоцінки, грн</t>
  </si>
  <si>
    <t>відсутня</t>
  </si>
  <si>
    <t>6.1.6. Класифікатор застави (нерухомість -1,  рухоме майно - 2, товари в обороті -3, майнові права- 4, цінні папери-5)</t>
  </si>
  <si>
    <t>нерухомість</t>
  </si>
  <si>
    <t>рухоме майно</t>
  </si>
  <si>
    <t>6.1.7. Стислий опис застави</t>
  </si>
  <si>
    <t>земельна ділянка площею 39,960 га,кад. номер: 3222755100:00:013:0067, Макарівський район, Макарівська селищна рада</t>
  </si>
  <si>
    <t xml:space="preserve">Автомобіль SKODA SUPERB AMBITION 1,8 2010 р. випуску, реєстраційний номер ВС1909СІ, кузов № TMBJB43T5BB300202; </t>
  </si>
  <si>
    <t xml:space="preserve">Автомобіль VOLVO S 80 2011 р.випуску, реєстраційний номер ВС7325CI, кузов № YV1AS5250B1144095; </t>
  </si>
  <si>
    <t xml:space="preserve">Автомобіль VOLKSWAGEN CARAVELLE 2010 р.в., реєстраційний номер ВС1910CI, кузов № WV2ZZZ7HZBH045956; </t>
  </si>
  <si>
    <t>Автомобіль SKODA Octavia Elegance 2,0i 2007р.в., реєстраційний номер AT5559AM, кузов № TMBBD41Z98B152344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</si>
  <si>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</si>
  <si>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так</t>
  </si>
  <si>
    <t>810 000 000,00*</t>
  </si>
  <si>
    <r>
      <t xml:space="preserve">* - кредити виставлялися одним лотом, відповідно до Рішень виконавчої дирекції </t>
    </r>
    <r>
      <rPr>
        <sz val="6"/>
        <color indexed="8"/>
        <rFont val="Times New Roman"/>
        <family val="1"/>
      </rPr>
      <t>№ 3037 від 17.07.2017 р., № 3283 від 31.07.2017 р., Рішення Правління НБУ № 461-рш від 20.07.2017р.</t>
    </r>
  </si>
  <si>
    <t>http://www.egb.kiev.ua/upovnovazhena_osoba_fondu_2.html</t>
  </si>
  <si>
    <t>http://www.fg.gov.ua/not-paying/liquidation/44-evrogazbank/1683-konkurs-z-realizatsiyi-aktyviv-at-yevrohazbank-30-07-2015</t>
  </si>
  <si>
    <t>http://www.fg.gov.ua/not-paying/liquidation/118-delta/16006-19092017</t>
  </si>
  <si>
    <t>земельна ділянка площею 39,960 га, Макарівський район, Макарівська селищна рада
Є ЗАПИС ПРО ІПОТЕКУ ТА ОБТЯЖЕННЯ ЗАБОРОНОЮ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</si>
</sst>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_₴_-;\-* #,##0_₴_-;_-* &quot;-&quot;??_₴_-;_-@_-"/>
    <numFmt numFmtId="181" formatCode="#,##0_₴"/>
    <numFmt numFmtId="182" formatCode="0.0"/>
    <numFmt numFmtId="183" formatCode="dd\.mm\.yyyy;@"/>
    <numFmt numFmtId="184" formatCode="#,##0.0"/>
    <numFmt numFmtId="185" formatCode="0.0000"/>
    <numFmt numFmtId="186" formatCode="0.000"/>
    <numFmt numFmtId="187" formatCode="#,##0.00_ ;\-#,##0.00\ "/>
    <numFmt numFmtId="188" formatCode="[$-FC19]d\ mmmm\ yyyy\ &quot;г.&quot;"/>
    <numFmt numFmtId="189" formatCode="[$-422]d\ mmmm\ yyyy&quot; р.&quot;"/>
  </numFmts>
  <fonts count="5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color indexed="8"/>
      <name val="Calibri"/>
      <family val="2"/>
    </font>
    <font>
      <b/>
      <sz val="12"/>
      <color indexed="56"/>
      <name val="Calibri"/>
      <family val="2"/>
    </font>
    <font>
      <sz val="12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b/>
      <sz val="9"/>
      <color indexed="8"/>
      <name val="Calibri"/>
      <family val="2"/>
    </font>
    <font>
      <sz val="10"/>
      <color indexed="8"/>
      <name val="Calibri"/>
      <family val="2"/>
    </font>
    <font>
      <i/>
      <sz val="11"/>
      <color indexed="8"/>
      <name val="Calibri"/>
      <family val="2"/>
    </font>
    <font>
      <sz val="11"/>
      <name val="Calibri"/>
      <family val="2"/>
    </font>
    <font>
      <sz val="10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name val="Times New Roman"/>
      <family val="1"/>
    </font>
    <font>
      <sz val="11"/>
      <color indexed="8"/>
      <name val="Arial"/>
      <family val="2"/>
    </font>
    <font>
      <sz val="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6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14" fillId="0" borderId="10" xfId="43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right" wrapText="1"/>
    </xf>
    <xf numFmtId="0" fontId="7" fillId="0" borderId="10" xfId="0" applyFont="1" applyFill="1" applyBorder="1" applyAlignment="1" applyProtection="1">
      <alignment horizontal="left" vertical="center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5" fillId="0" borderId="10" xfId="0" applyFont="1" applyBorder="1" applyAlignment="1" applyProtection="1">
      <alignment/>
      <protection/>
    </xf>
    <xf numFmtId="180" fontId="0" fillId="0" borderId="16" xfId="61" applyNumberFormat="1" applyFont="1" applyFill="1" applyBorder="1" applyAlignment="1" applyProtection="1">
      <alignment horizontal="right"/>
      <protection/>
    </xf>
    <xf numFmtId="0" fontId="0" fillId="0" borderId="17" xfId="0" applyFill="1" applyBorder="1" applyAlignment="1" applyProtection="1">
      <alignment horizontal="right"/>
      <protection/>
    </xf>
    <xf numFmtId="14" fontId="0" fillId="0" borderId="16" xfId="0" applyNumberFormat="1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9" fontId="0" fillId="0" borderId="16" xfId="0" applyNumberFormat="1" applyFont="1" applyFill="1" applyBorder="1" applyAlignment="1" applyProtection="1">
      <alignment horizontal="center"/>
      <protection/>
    </xf>
    <xf numFmtId="0" fontId="10" fillId="33" borderId="18" xfId="0" applyFont="1" applyFill="1" applyBorder="1" applyAlignment="1" applyProtection="1">
      <alignment horizontal="left" vertical="center"/>
      <protection/>
    </xf>
    <xf numFmtId="0" fontId="10" fillId="33" borderId="16" xfId="0" applyFont="1" applyFill="1" applyBorder="1" applyAlignment="1" applyProtection="1">
      <alignment horizontal="left" vertical="center"/>
      <protection/>
    </xf>
    <xf numFmtId="0" fontId="7" fillId="33" borderId="10" xfId="0" applyFont="1" applyFill="1" applyBorder="1" applyAlignment="1" applyProtection="1">
      <alignment horizontal="center" wrapText="1"/>
      <protection/>
    </xf>
    <xf numFmtId="0" fontId="10" fillId="33" borderId="10" xfId="0" applyFont="1" applyFill="1" applyBorder="1" applyAlignment="1" applyProtection="1">
      <alignment/>
      <protection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80" fontId="0" fillId="0" borderId="0" xfId="61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181" fontId="0" fillId="0" borderId="10" xfId="0" applyNumberFormat="1" applyFont="1" applyFill="1" applyBorder="1" applyAlignment="1" applyProtection="1">
      <alignment horizontal="right" wrapText="1"/>
      <protection locked="0"/>
    </xf>
    <xf numFmtId="181" fontId="0" fillId="0" borderId="10" xfId="0" applyNumberFormat="1" applyFill="1" applyBorder="1" applyAlignment="1" applyProtection="1">
      <alignment horizontal="right" wrapText="1"/>
      <protection locked="0"/>
    </xf>
    <xf numFmtId="181" fontId="11" fillId="0" borderId="10" xfId="0" applyNumberFormat="1" applyFont="1" applyFill="1" applyBorder="1" applyAlignment="1" applyProtection="1">
      <alignment horizontal="right" wrapText="1"/>
      <protection locked="0"/>
    </xf>
    <xf numFmtId="4" fontId="13" fillId="0" borderId="10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34" borderId="0" xfId="0" applyFill="1" applyAlignment="1">
      <alignment/>
    </xf>
    <xf numFmtId="0" fontId="0" fillId="34" borderId="10" xfId="0" applyFill="1" applyBorder="1" applyAlignment="1">
      <alignment wrapText="1"/>
    </xf>
    <xf numFmtId="14" fontId="4" fillId="34" borderId="10" xfId="0" applyNumberFormat="1" applyFont="1" applyFill="1" applyBorder="1" applyAlignment="1" applyProtection="1">
      <alignment horizontal="center" wrapText="1"/>
      <protection/>
    </xf>
    <xf numFmtId="0" fontId="4" fillId="34" borderId="10" xfId="0" applyFont="1" applyFill="1" applyBorder="1" applyAlignment="1" applyProtection="1">
      <alignment horizontal="center"/>
      <protection/>
    </xf>
    <xf numFmtId="0" fontId="4" fillId="34" borderId="10" xfId="0" applyFont="1" applyFill="1" applyBorder="1" applyAlignment="1">
      <alignment/>
    </xf>
    <xf numFmtId="180" fontId="4" fillId="34" borderId="10" xfId="63" applyNumberFormat="1" applyFont="1" applyFill="1" applyBorder="1" applyAlignment="1" applyProtection="1">
      <alignment horizontal="center" wrapText="1"/>
      <protection/>
    </xf>
    <xf numFmtId="14" fontId="0" fillId="34" borderId="10" xfId="0" applyNumberFormat="1" applyFont="1" applyFill="1" applyBorder="1" applyAlignment="1" applyProtection="1">
      <alignment horizontal="center"/>
      <protection/>
    </xf>
    <xf numFmtId="4" fontId="0" fillId="34" borderId="10" xfId="0" applyNumberFormat="1" applyFont="1" applyFill="1" applyBorder="1" applyAlignment="1" applyProtection="1">
      <alignment horizontal="center"/>
      <protection/>
    </xf>
    <xf numFmtId="0" fontId="14" fillId="34" borderId="10" xfId="43" applyFill="1" applyBorder="1" applyAlignment="1" applyProtection="1">
      <alignment horizontal="center"/>
      <protection/>
    </xf>
    <xf numFmtId="0" fontId="0" fillId="34" borderId="14" xfId="0" applyFill="1" applyBorder="1" applyAlignment="1">
      <alignment/>
    </xf>
    <xf numFmtId="0" fontId="0" fillId="34" borderId="16" xfId="0" applyFill="1" applyBorder="1" applyAlignment="1">
      <alignment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 applyProtection="1">
      <alignment horizontal="right"/>
      <protection/>
    </xf>
    <xf numFmtId="187" fontId="0" fillId="0" borderId="10" xfId="61" applyNumberFormat="1" applyFont="1" applyBorder="1" applyAlignment="1" applyProtection="1">
      <alignment horizontal="center"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15" fillId="0" borderId="10" xfId="0" applyFont="1" applyBorder="1" applyAlignment="1">
      <alignment horizontal="left"/>
    </xf>
    <xf numFmtId="0" fontId="16" fillId="0" borderId="10" xfId="0" applyFont="1" applyFill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16" fillId="0" borderId="10" xfId="0" applyFont="1" applyFill="1" applyBorder="1" applyAlignment="1">
      <alignment vertical="center" wrapText="1"/>
    </xf>
    <xf numFmtId="41" fontId="17" fillId="0" borderId="10" xfId="0" applyNumberFormat="1" applyFont="1" applyBorder="1" applyAlignment="1">
      <alignment wrapText="1"/>
    </xf>
    <xf numFmtId="14" fontId="17" fillId="0" borderId="10" xfId="0" applyNumberFormat="1" applyFont="1" applyBorder="1" applyAlignment="1">
      <alignment wrapText="1"/>
    </xf>
    <xf numFmtId="0" fontId="18" fillId="0" borderId="10" xfId="0" applyFont="1" applyFill="1" applyBorder="1" applyAlignment="1">
      <alignment vertical="center" wrapText="1"/>
    </xf>
    <xf numFmtId="187" fontId="0" fillId="0" borderId="10" xfId="63" applyNumberFormat="1" applyFont="1" applyBorder="1" applyAlignment="1">
      <alignment/>
    </xf>
    <xf numFmtId="9" fontId="0" fillId="0" borderId="10" xfId="58" applyFont="1" applyBorder="1" applyAlignment="1">
      <alignment horizontal="center"/>
    </xf>
    <xf numFmtId="180" fontId="0" fillId="0" borderId="10" xfId="63" applyNumberFormat="1" applyFont="1" applyBorder="1" applyAlignment="1">
      <alignment/>
    </xf>
    <xf numFmtId="14" fontId="0" fillId="0" borderId="10" xfId="0" applyNumberFormat="1" applyBorder="1" applyAlignment="1">
      <alignment horizontal="right"/>
    </xf>
    <xf numFmtId="4" fontId="19" fillId="0" borderId="10" xfId="0" applyNumberFormat="1" applyFont="1" applyBorder="1" applyAlignment="1">
      <alignment horizontal="right"/>
    </xf>
    <xf numFmtId="9" fontId="0" fillId="0" borderId="10" xfId="58" applyFont="1" applyBorder="1" applyAlignment="1">
      <alignment/>
    </xf>
    <xf numFmtId="0" fontId="8" fillId="0" borderId="19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43" fontId="7" fillId="0" borderId="19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wrapText="1"/>
      <protection/>
    </xf>
    <xf numFmtId="0" fontId="0" fillId="0" borderId="13" xfId="0" applyFill="1" applyBorder="1" applyAlignment="1" applyProtection="1">
      <alignment horizontal="center" wrapText="1"/>
      <protection/>
    </xf>
    <xf numFmtId="0" fontId="4" fillId="33" borderId="14" xfId="0" applyFont="1" applyFill="1" applyBorder="1" applyAlignment="1" applyProtection="1">
      <alignment horizontal="center"/>
      <protection/>
    </xf>
    <xf numFmtId="0" fontId="4" fillId="33" borderId="16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 vertical="center" wrapText="1"/>
      <protection/>
    </xf>
    <xf numFmtId="0" fontId="9" fillId="33" borderId="13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0" fillId="0" borderId="19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/>
      <protection/>
    </xf>
    <xf numFmtId="0" fontId="0" fillId="0" borderId="18" xfId="0" applyFill="1" applyBorder="1" applyAlignment="1" applyProtection="1">
      <alignment/>
      <protection/>
    </xf>
    <xf numFmtId="0" fontId="0" fillId="0" borderId="16" xfId="0" applyFill="1" applyBorder="1" applyAlignment="1" applyProtection="1">
      <alignment/>
      <protection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wrapText="1"/>
    </xf>
    <xf numFmtId="0" fontId="5" fillId="0" borderId="17" xfId="0" applyFont="1" applyBorder="1" applyAlignment="1">
      <alignment wrapText="1"/>
    </xf>
    <xf numFmtId="0" fontId="5" fillId="0" borderId="22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5" fillId="0" borderId="24" xfId="0" applyFont="1" applyBorder="1" applyAlignment="1">
      <alignment wrapText="1"/>
    </xf>
    <xf numFmtId="14" fontId="5" fillId="0" borderId="20" xfId="0" applyNumberFormat="1" applyFont="1" applyBorder="1" applyAlignment="1" applyProtection="1">
      <alignment horizontal="left"/>
      <protection/>
    </xf>
    <xf numFmtId="14" fontId="5" fillId="0" borderId="21" xfId="0" applyNumberFormat="1" applyFont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 horizontal="left"/>
      <protection/>
    </xf>
    <xf numFmtId="0" fontId="6" fillId="0" borderId="17" xfId="0" applyFont="1" applyBorder="1" applyAlignment="1" applyProtection="1">
      <alignment horizontal="left"/>
      <protection/>
    </xf>
    <xf numFmtId="0" fontId="4" fillId="33" borderId="18" xfId="0" applyFont="1" applyFill="1" applyBorder="1" applyAlignment="1" applyProtection="1">
      <alignment horizontal="center"/>
      <protection/>
    </xf>
    <xf numFmtId="0" fontId="4" fillId="33" borderId="10" xfId="0" applyFont="1" applyFill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left" vertical="center" wrapText="1"/>
      <protection/>
    </xf>
    <xf numFmtId="0" fontId="7" fillId="0" borderId="16" xfId="0" applyFont="1" applyBorder="1" applyAlignment="1" applyProtection="1">
      <alignment horizontal="left" vertical="center" wrapText="1"/>
      <protection/>
    </xf>
    <xf numFmtId="0" fontId="4" fillId="33" borderId="14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7" fillId="0" borderId="14" xfId="0" applyFont="1" applyFill="1" applyBorder="1" applyAlignment="1" applyProtection="1">
      <alignment wrapText="1"/>
      <protection/>
    </xf>
    <xf numFmtId="0" fontId="0" fillId="0" borderId="14" xfId="0" applyFill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 vertical="center" wrapText="1"/>
      <protection/>
    </xf>
    <xf numFmtId="1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 applyProtection="1">
      <alignment horizontal="center" vertical="center"/>
      <protection/>
    </xf>
    <xf numFmtId="0" fontId="9" fillId="33" borderId="24" xfId="0" applyFont="1" applyFill="1" applyBorder="1" applyAlignment="1" applyProtection="1">
      <alignment horizontal="center" vertical="center"/>
      <protection/>
    </xf>
    <xf numFmtId="0" fontId="9" fillId="33" borderId="19" xfId="0" applyFont="1" applyFill="1" applyBorder="1" applyAlignment="1" applyProtection="1">
      <alignment horizontal="center" vertical="center"/>
      <protection/>
    </xf>
    <xf numFmtId="0" fontId="9" fillId="33" borderId="1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 horizontal="center" wrapText="1"/>
    </xf>
    <xf numFmtId="14" fontId="1" fillId="0" borderId="0" xfId="0" applyNumberFormat="1" applyFont="1" applyBorder="1" applyAlignment="1">
      <alignment wrapText="1"/>
    </xf>
    <xf numFmtId="0" fontId="0" fillId="0" borderId="10" xfId="0" applyBorder="1" applyAlignment="1">
      <alignment horizontal="center"/>
    </xf>
    <xf numFmtId="0" fontId="54" fillId="0" borderId="21" xfId="0" applyFont="1" applyBorder="1" applyAlignment="1">
      <alignment horizontal="justify" vertical="center"/>
    </xf>
    <xf numFmtId="0" fontId="0" fillId="0" borderId="21" xfId="0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3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01250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161925</xdr:rowOff>
    </xdr:from>
    <xdr:to>
      <xdr:col>5</xdr:col>
      <xdr:colOff>9525</xdr:colOff>
      <xdr:row>12</xdr:row>
      <xdr:rowOff>9525</xdr:rowOff>
    </xdr:to>
    <xdr:pic>
      <xdr:nvPicPr>
        <xdr:cNvPr id="1" name="Рисунок 1" descr="O:\All\Фото залога\Еврогазбанк\Земля Макаров\08 2015\DSC00517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52425"/>
          <a:ext cx="3057525" cy="1943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2</xdr:row>
      <xdr:rowOff>0</xdr:rowOff>
    </xdr:from>
    <xdr:to>
      <xdr:col>11</xdr:col>
      <xdr:colOff>9525</xdr:colOff>
      <xdr:row>11</xdr:row>
      <xdr:rowOff>180975</xdr:rowOff>
    </xdr:to>
    <xdr:pic>
      <xdr:nvPicPr>
        <xdr:cNvPr id="2" name="Рисунок 2" descr="O:\All\Фото залога\Еврогазбанк\авто ВС1909СІ Сеторі консалтинг груп\09 2015\DSC0056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57600" y="381000"/>
          <a:ext cx="3057525" cy="1895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85" zoomScaleNormal="85" zoomScalePageLayoutView="0" workbookViewId="0" topLeftCell="A4">
      <selection activeCell="J17" sqref="J17"/>
    </sheetView>
  </sheetViews>
  <sheetFormatPr defaultColWidth="9.140625" defaultRowHeight="15"/>
  <cols>
    <col min="1" max="1" width="1.1484375" style="0" customWidth="1"/>
    <col min="2" max="2" width="38.140625" style="0" customWidth="1"/>
    <col min="3" max="3" width="44.00390625" style="0" customWidth="1"/>
    <col min="4" max="4" width="11.140625" style="0" hidden="1" customWidth="1"/>
    <col min="5" max="5" width="14.7109375" style="0" customWidth="1"/>
    <col min="6" max="7" width="13.7109375" style="0" customWidth="1"/>
    <col min="8" max="8" width="18.57421875" style="0" customWidth="1"/>
    <col min="9" max="9" width="55.28125" style="0" customWidth="1"/>
    <col min="10" max="10" width="13.7109375" style="0" customWidth="1"/>
    <col min="11" max="11" width="2.28125" style="0" customWidth="1"/>
  </cols>
  <sheetData>
    <row r="1" spans="1:13" ht="15">
      <c r="A1" s="3"/>
      <c r="B1" s="90" t="s">
        <v>31</v>
      </c>
      <c r="C1" s="91"/>
      <c r="D1" s="91"/>
      <c r="E1" s="91"/>
      <c r="F1" s="91"/>
      <c r="G1" s="91"/>
      <c r="H1" s="91"/>
      <c r="I1" s="91"/>
      <c r="J1" s="92"/>
      <c r="K1" s="4"/>
      <c r="L1" s="4"/>
      <c r="M1" s="4"/>
    </row>
    <row r="2" spans="1:13" ht="15">
      <c r="A2" s="3"/>
      <c r="B2" s="93"/>
      <c r="C2" s="94"/>
      <c r="D2" s="94"/>
      <c r="E2" s="94"/>
      <c r="F2" s="94"/>
      <c r="G2" s="94"/>
      <c r="H2" s="94"/>
      <c r="I2" s="94"/>
      <c r="J2" s="95"/>
      <c r="K2" s="4"/>
      <c r="L2" s="4"/>
      <c r="M2" s="4"/>
    </row>
    <row r="3" spans="1:13" ht="15.75">
      <c r="A3" s="3"/>
      <c r="B3" s="22" t="s">
        <v>32</v>
      </c>
      <c r="C3" s="96" t="s">
        <v>73</v>
      </c>
      <c r="D3" s="97"/>
      <c r="E3" s="98"/>
      <c r="F3" s="98"/>
      <c r="G3" s="98"/>
      <c r="H3" s="98"/>
      <c r="I3" s="98"/>
      <c r="J3" s="99"/>
      <c r="K3" s="4"/>
      <c r="L3" s="4"/>
      <c r="M3" s="4"/>
    </row>
    <row r="4" spans="1:13" ht="15">
      <c r="A4" s="3"/>
      <c r="B4" s="77" t="s">
        <v>33</v>
      </c>
      <c r="C4" s="100"/>
      <c r="D4" s="5"/>
      <c r="E4" s="78" t="s">
        <v>34</v>
      </c>
      <c r="F4" s="101"/>
      <c r="G4" s="101"/>
      <c r="H4" s="101"/>
      <c r="I4" s="101"/>
      <c r="J4" s="101"/>
      <c r="K4" s="4"/>
      <c r="L4" s="4"/>
      <c r="M4" s="4"/>
    </row>
    <row r="5" spans="1:10" ht="15">
      <c r="A5" s="3"/>
      <c r="B5" s="15" t="s">
        <v>35</v>
      </c>
      <c r="C5" s="16" t="s">
        <v>66</v>
      </c>
      <c r="D5" s="6"/>
      <c r="E5" s="87" t="s">
        <v>36</v>
      </c>
      <c r="F5" s="89"/>
      <c r="G5" s="108" t="s">
        <v>0</v>
      </c>
      <c r="H5" s="89"/>
      <c r="I5" s="70" t="s">
        <v>37</v>
      </c>
      <c r="J5" s="73" t="s">
        <v>1</v>
      </c>
    </row>
    <row r="6" spans="1:12" ht="15.75">
      <c r="A6" s="3"/>
      <c r="B6" s="17" t="s">
        <v>38</v>
      </c>
      <c r="C6" s="16" t="s">
        <v>3</v>
      </c>
      <c r="D6" s="6"/>
      <c r="E6" s="107" t="s">
        <v>65</v>
      </c>
      <c r="F6" s="88"/>
      <c r="G6" s="89"/>
      <c r="H6" s="54">
        <v>277789350.41</v>
      </c>
      <c r="I6" s="71"/>
      <c r="J6" s="74"/>
      <c r="L6" s="41"/>
    </row>
    <row r="7" spans="1:10" ht="15">
      <c r="A7" s="3"/>
      <c r="B7" s="17" t="s">
        <v>39</v>
      </c>
      <c r="C7" s="16" t="s">
        <v>16</v>
      </c>
      <c r="D7" s="6"/>
      <c r="E7" s="87" t="s">
        <v>40</v>
      </c>
      <c r="F7" s="88"/>
      <c r="G7" s="89"/>
      <c r="H7" s="23">
        <v>1193</v>
      </c>
      <c r="I7" s="71"/>
      <c r="J7" s="75"/>
    </row>
    <row r="8" spans="1:10" ht="30">
      <c r="A8" s="3"/>
      <c r="B8" s="17" t="s">
        <v>62</v>
      </c>
      <c r="C8" s="56" t="s">
        <v>9</v>
      </c>
      <c r="D8" s="6"/>
      <c r="E8" s="87" t="s">
        <v>41</v>
      </c>
      <c r="F8" s="88"/>
      <c r="G8" s="89"/>
      <c r="H8" s="24" t="s">
        <v>30</v>
      </c>
      <c r="I8" s="72"/>
      <c r="J8" s="76"/>
    </row>
    <row r="9" spans="1:10" ht="25.5" customHeight="1">
      <c r="A9" s="3"/>
      <c r="B9" s="17" t="s">
        <v>46</v>
      </c>
      <c r="C9" s="18" t="s">
        <v>30</v>
      </c>
      <c r="D9" s="6"/>
      <c r="E9" s="112" t="s">
        <v>42</v>
      </c>
      <c r="F9" s="114" t="s">
        <v>43</v>
      </c>
      <c r="G9" s="114" t="s">
        <v>44</v>
      </c>
      <c r="H9" s="79" t="s">
        <v>13</v>
      </c>
      <c r="I9" s="79" t="s">
        <v>14</v>
      </c>
      <c r="J9" s="79" t="s">
        <v>45</v>
      </c>
    </row>
    <row r="10" spans="1:10" ht="44.25" customHeight="1">
      <c r="A10" s="3"/>
      <c r="B10" s="81" t="s">
        <v>47</v>
      </c>
      <c r="C10" s="84" t="s">
        <v>70</v>
      </c>
      <c r="D10" s="6"/>
      <c r="E10" s="113"/>
      <c r="F10" s="115"/>
      <c r="G10" s="115"/>
      <c r="H10" s="80"/>
      <c r="I10" s="80"/>
      <c r="J10" s="80"/>
    </row>
    <row r="11" spans="1:10" ht="15">
      <c r="A11" s="3"/>
      <c r="B11" s="82"/>
      <c r="C11" s="85"/>
      <c r="D11" s="6"/>
      <c r="E11" s="25" t="s">
        <v>2</v>
      </c>
      <c r="F11" s="25" t="s">
        <v>4</v>
      </c>
      <c r="G11" s="26">
        <v>840</v>
      </c>
      <c r="H11" s="55">
        <v>6205932.15</v>
      </c>
      <c r="I11" s="55">
        <v>4268347.32</v>
      </c>
      <c r="J11" s="27">
        <v>0.2</v>
      </c>
    </row>
    <row r="12" spans="1:10" ht="15">
      <c r="A12" s="3"/>
      <c r="B12" s="82"/>
      <c r="C12" s="85"/>
      <c r="D12" s="11"/>
      <c r="E12" s="25" t="s">
        <v>17</v>
      </c>
      <c r="F12" s="25" t="s">
        <v>17</v>
      </c>
      <c r="G12" s="26" t="s">
        <v>17</v>
      </c>
      <c r="H12" s="55" t="s">
        <v>17</v>
      </c>
      <c r="I12" s="55" t="s">
        <v>17</v>
      </c>
      <c r="J12" s="27" t="s">
        <v>17</v>
      </c>
    </row>
    <row r="13" spans="1:10" ht="15">
      <c r="A13" s="3"/>
      <c r="B13" s="83"/>
      <c r="C13" s="86"/>
      <c r="D13" s="11"/>
      <c r="E13" s="25" t="s">
        <v>69</v>
      </c>
      <c r="F13" s="25" t="s">
        <v>17</v>
      </c>
      <c r="G13" s="26" t="s">
        <v>17</v>
      </c>
      <c r="H13" s="55">
        <v>164588109.91</v>
      </c>
      <c r="I13" s="55">
        <v>113201240.5</v>
      </c>
      <c r="J13" s="27" t="s">
        <v>17</v>
      </c>
    </row>
    <row r="14" spans="1:10" ht="15">
      <c r="A14" s="3"/>
      <c r="B14" s="19"/>
      <c r="C14" s="20"/>
      <c r="D14" s="11"/>
      <c r="E14" s="32"/>
      <c r="F14" s="32"/>
      <c r="G14" s="33"/>
      <c r="H14" s="34"/>
      <c r="I14" s="34"/>
      <c r="J14" s="35"/>
    </row>
    <row r="15" spans="1:10" ht="15">
      <c r="A15" s="3"/>
      <c r="B15" s="77" t="s">
        <v>48</v>
      </c>
      <c r="C15" s="78"/>
      <c r="D15" s="7"/>
      <c r="E15" s="104" t="s">
        <v>49</v>
      </c>
      <c r="F15" s="105"/>
      <c r="G15" s="105"/>
      <c r="H15" s="105"/>
      <c r="I15" s="105"/>
      <c r="J15" s="106"/>
    </row>
    <row r="16" spans="1:10" ht="39" customHeight="1">
      <c r="A16" s="3"/>
      <c r="B16" s="21" t="s">
        <v>27</v>
      </c>
      <c r="C16" s="16" t="s">
        <v>30</v>
      </c>
      <c r="D16" s="8"/>
      <c r="E16" s="28"/>
      <c r="F16" s="29"/>
      <c r="G16" s="30" t="s">
        <v>50</v>
      </c>
      <c r="H16" s="30" t="s">
        <v>51</v>
      </c>
      <c r="I16" s="30" t="s">
        <v>52</v>
      </c>
      <c r="J16" s="31"/>
    </row>
    <row r="17" spans="1:10" ht="139.5" customHeight="1">
      <c r="A17" s="3"/>
      <c r="B17" s="21" t="s">
        <v>28</v>
      </c>
      <c r="C17" s="52" t="s">
        <v>8</v>
      </c>
      <c r="D17" s="9"/>
      <c r="E17" s="102" t="s">
        <v>53</v>
      </c>
      <c r="F17" s="103"/>
      <c r="G17" s="39">
        <v>624833.3400000001</v>
      </c>
      <c r="H17" s="36"/>
      <c r="I17" s="42" t="s">
        <v>71</v>
      </c>
      <c r="J17" s="10"/>
    </row>
    <row r="18" spans="1:10" ht="45">
      <c r="A18" s="3"/>
      <c r="B18" s="21" t="s">
        <v>10</v>
      </c>
      <c r="C18" s="52">
        <v>42142</v>
      </c>
      <c r="D18" s="9"/>
      <c r="E18" s="102" t="s">
        <v>54</v>
      </c>
      <c r="F18" s="103"/>
      <c r="G18" s="39">
        <v>52359000</v>
      </c>
      <c r="H18" s="39"/>
      <c r="I18" s="42" t="s">
        <v>97</v>
      </c>
      <c r="J18" s="10"/>
    </row>
    <row r="19" spans="1:10" ht="15">
      <c r="A19" s="3"/>
      <c r="B19" s="21" t="s">
        <v>11</v>
      </c>
      <c r="C19" s="52">
        <v>42650</v>
      </c>
      <c r="D19" s="9"/>
      <c r="E19" s="102" t="s">
        <v>55</v>
      </c>
      <c r="F19" s="103"/>
      <c r="G19" s="36"/>
      <c r="H19" s="36"/>
      <c r="I19" s="49"/>
      <c r="J19" s="49"/>
    </row>
    <row r="20" spans="1:10" ht="15">
      <c r="A20" s="3"/>
      <c r="B20" s="21" t="s">
        <v>56</v>
      </c>
      <c r="C20" s="53" t="s">
        <v>30</v>
      </c>
      <c r="D20" s="9"/>
      <c r="E20" s="102" t="s">
        <v>57</v>
      </c>
      <c r="F20" s="103"/>
      <c r="G20" s="37"/>
      <c r="H20" s="36"/>
      <c r="I20" s="49"/>
      <c r="J20" s="49"/>
    </row>
    <row r="21" spans="1:10" ht="15">
      <c r="A21" s="3"/>
      <c r="B21" s="21" t="s">
        <v>15</v>
      </c>
      <c r="C21" s="52" t="s">
        <v>6</v>
      </c>
      <c r="D21" s="9"/>
      <c r="E21" s="102" t="s">
        <v>58</v>
      </c>
      <c r="F21" s="103"/>
      <c r="G21" s="36"/>
      <c r="H21" s="36"/>
      <c r="I21" s="49"/>
      <c r="J21" s="49"/>
    </row>
    <row r="22" spans="1:10" ht="25.5">
      <c r="A22" s="3"/>
      <c r="B22" s="21" t="s">
        <v>59</v>
      </c>
      <c r="C22" s="53" t="s">
        <v>30</v>
      </c>
      <c r="D22" s="9"/>
      <c r="E22" s="102" t="s">
        <v>60</v>
      </c>
      <c r="F22" s="103"/>
      <c r="G22" s="36"/>
      <c r="H22" s="36"/>
      <c r="I22" s="49"/>
      <c r="J22" s="49"/>
    </row>
    <row r="23" spans="1:10" ht="25.5">
      <c r="A23" s="3"/>
      <c r="B23" s="21" t="s">
        <v>64</v>
      </c>
      <c r="C23" s="52" t="s">
        <v>30</v>
      </c>
      <c r="D23" s="9"/>
      <c r="E23" s="102" t="s">
        <v>61</v>
      </c>
      <c r="F23" s="103"/>
      <c r="G23" s="38"/>
      <c r="H23" s="36"/>
      <c r="I23" s="49"/>
      <c r="J23" s="49"/>
    </row>
    <row r="24" spans="1:10" ht="15">
      <c r="A24" s="1"/>
      <c r="E24" s="109" t="s">
        <v>12</v>
      </c>
      <c r="F24" s="103"/>
      <c r="G24" s="14">
        <f>SUM(G17:G23)</f>
        <v>52983833.34</v>
      </c>
      <c r="H24" s="14">
        <v>0</v>
      </c>
      <c r="I24" s="50"/>
      <c r="J24" s="51"/>
    </row>
    <row r="25" spans="1:9" ht="15">
      <c r="A25" s="1"/>
      <c r="B25" s="13"/>
      <c r="C25" s="13"/>
      <c r="D25" s="13"/>
      <c r="E25" s="13"/>
      <c r="F25" s="13"/>
      <c r="H25" s="13"/>
      <c r="I25" s="13"/>
    </row>
    <row r="26" spans="2:5" ht="60">
      <c r="B26" s="43" t="s">
        <v>67</v>
      </c>
      <c r="C26" s="44" t="s">
        <v>63</v>
      </c>
      <c r="D26" s="45"/>
      <c r="E26" s="46" t="s">
        <v>72</v>
      </c>
    </row>
    <row r="27" spans="2:5" ht="15">
      <c r="B27" s="47" t="s">
        <v>68</v>
      </c>
      <c r="C27" s="110">
        <v>42852</v>
      </c>
      <c r="D27" s="111"/>
      <c r="E27" s="48">
        <v>10898000</v>
      </c>
    </row>
  </sheetData>
  <sheetProtection/>
  <mergeCells count="30">
    <mergeCell ref="E17:F17"/>
    <mergeCell ref="E9:E10"/>
    <mergeCell ref="F9:F10"/>
    <mergeCell ref="G9:G10"/>
    <mergeCell ref="J9:J10"/>
    <mergeCell ref="E24:F24"/>
    <mergeCell ref="E22:F22"/>
    <mergeCell ref="E23:F23"/>
    <mergeCell ref="E19:F19"/>
    <mergeCell ref="E20:F20"/>
    <mergeCell ref="C27:D27"/>
    <mergeCell ref="E21:F21"/>
    <mergeCell ref="B1:J2"/>
    <mergeCell ref="C3:J3"/>
    <mergeCell ref="B4:C4"/>
    <mergeCell ref="E4:J4"/>
    <mergeCell ref="E5:F5"/>
    <mergeCell ref="E18:F18"/>
    <mergeCell ref="E15:J15"/>
    <mergeCell ref="E6:G6"/>
    <mergeCell ref="E7:G7"/>
    <mergeCell ref="G5:H5"/>
    <mergeCell ref="I5:I8"/>
    <mergeCell ref="J5:J8"/>
    <mergeCell ref="B15:C15"/>
    <mergeCell ref="I9:I10"/>
    <mergeCell ref="H9:H10"/>
    <mergeCell ref="B10:B13"/>
    <mergeCell ref="C10:C13"/>
    <mergeCell ref="E8:G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"/>
  <sheetViews>
    <sheetView zoomScalePageLayoutView="0" workbookViewId="0" topLeftCell="A7">
      <selection activeCell="D4" sqref="D4"/>
    </sheetView>
  </sheetViews>
  <sheetFormatPr defaultColWidth="9.140625" defaultRowHeight="15"/>
  <cols>
    <col min="1" max="1" width="21.140625" style="0" customWidth="1"/>
    <col min="2" max="2" width="16.140625" style="0" customWidth="1"/>
    <col min="3" max="3" width="14.28125" style="0" customWidth="1"/>
    <col min="4" max="4" width="15.8515625" style="0" customWidth="1"/>
    <col min="5" max="5" width="14.00390625" style="0" customWidth="1"/>
    <col min="6" max="6" width="16.8515625" style="0" customWidth="1"/>
  </cols>
  <sheetData>
    <row r="2" ht="15">
      <c r="A2" s="57" t="s">
        <v>74</v>
      </c>
    </row>
    <row r="3" spans="1:6" ht="34.5">
      <c r="A3" s="58" t="s">
        <v>75</v>
      </c>
      <c r="B3" s="59" t="s">
        <v>5</v>
      </c>
      <c r="C3" s="59" t="s">
        <v>76</v>
      </c>
      <c r="D3" s="59" t="s">
        <v>76</v>
      </c>
      <c r="E3" s="59" t="s">
        <v>76</v>
      </c>
      <c r="F3" s="59" t="s">
        <v>76</v>
      </c>
    </row>
    <row r="4" spans="1:6" ht="33.75">
      <c r="A4" s="60" t="s">
        <v>77</v>
      </c>
      <c r="B4" s="61">
        <v>52359000</v>
      </c>
      <c r="C4" s="61">
        <v>127166.67</v>
      </c>
      <c r="D4" s="61">
        <v>212583.33</v>
      </c>
      <c r="E4" s="61">
        <v>205666.67</v>
      </c>
      <c r="F4" s="61">
        <v>79416.67</v>
      </c>
    </row>
    <row r="5" spans="1:6" ht="22.5">
      <c r="A5" s="60" t="s">
        <v>78</v>
      </c>
      <c r="B5" s="62">
        <v>42310</v>
      </c>
      <c r="C5" s="62">
        <v>42310</v>
      </c>
      <c r="D5" s="62">
        <v>42310</v>
      </c>
      <c r="E5" s="62">
        <v>42310</v>
      </c>
      <c r="F5" s="62">
        <v>42310</v>
      </c>
    </row>
    <row r="6" spans="1:6" ht="33.75">
      <c r="A6" s="60" t="s">
        <v>79</v>
      </c>
      <c r="B6" s="61">
        <v>14857000</v>
      </c>
      <c r="C6" s="61" t="s">
        <v>80</v>
      </c>
      <c r="D6" s="61" t="s">
        <v>80</v>
      </c>
      <c r="E6" s="61" t="s">
        <v>80</v>
      </c>
      <c r="F6" s="61" t="s">
        <v>80</v>
      </c>
    </row>
    <row r="7" spans="1:6" ht="56.25">
      <c r="A7" s="60" t="s">
        <v>81</v>
      </c>
      <c r="B7" s="59" t="s">
        <v>82</v>
      </c>
      <c r="C7" s="59" t="s">
        <v>83</v>
      </c>
      <c r="D7" s="59" t="s">
        <v>83</v>
      </c>
      <c r="E7" s="59" t="s">
        <v>83</v>
      </c>
      <c r="F7" s="59" t="s">
        <v>83</v>
      </c>
    </row>
    <row r="8" spans="1:6" ht="102">
      <c r="A8" s="63" t="s">
        <v>84</v>
      </c>
      <c r="B8" s="59" t="s">
        <v>85</v>
      </c>
      <c r="C8" s="59" t="s">
        <v>86</v>
      </c>
      <c r="D8" s="59" t="s">
        <v>87</v>
      </c>
      <c r="E8" s="59" t="s">
        <v>88</v>
      </c>
      <c r="F8" s="59" t="s">
        <v>89</v>
      </c>
    </row>
    <row r="9" spans="1:6" ht="90">
      <c r="A9" s="63" t="s">
        <v>90</v>
      </c>
      <c r="B9" s="59" t="s">
        <v>91</v>
      </c>
      <c r="C9" s="59" t="s">
        <v>91</v>
      </c>
      <c r="D9" s="59" t="s">
        <v>91</v>
      </c>
      <c r="E9" s="59" t="s">
        <v>91</v>
      </c>
      <c r="F9" s="59" t="s">
        <v>91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2"/>
  <sheetViews>
    <sheetView zoomScalePageLayoutView="0" workbookViewId="0" topLeftCell="A1">
      <selection activeCell="D18" sqref="D18"/>
    </sheetView>
  </sheetViews>
  <sheetFormatPr defaultColWidth="9.140625" defaultRowHeight="15"/>
  <sheetData>
    <row r="1" spans="1:13" ht="15">
      <c r="A1" s="116" t="s">
        <v>18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</row>
    <row r="14" spans="1:7" ht="15">
      <c r="A14" t="s">
        <v>5</v>
      </c>
      <c r="G14" t="s">
        <v>7</v>
      </c>
    </row>
    <row r="25" spans="1:18" ht="15">
      <c r="A25" s="1"/>
      <c r="B25" s="119"/>
      <c r="C25" s="118"/>
      <c r="D25" s="118"/>
      <c r="E25" s="118"/>
      <c r="F25" s="118"/>
      <c r="G25" s="118"/>
      <c r="H25" s="118"/>
      <c r="I25" s="1"/>
      <c r="J25" s="1"/>
      <c r="K25" s="1"/>
      <c r="L25" s="119"/>
      <c r="M25" s="118"/>
      <c r="N25" s="118"/>
      <c r="O25" s="118"/>
      <c r="P25" s="118"/>
      <c r="Q25" s="118"/>
      <c r="R25" s="118"/>
    </row>
    <row r="50" spans="2:18" ht="15">
      <c r="B50" s="117"/>
      <c r="C50" s="118"/>
      <c r="D50" s="118"/>
      <c r="E50" s="118"/>
      <c r="F50" s="118"/>
      <c r="G50" s="118"/>
      <c r="H50" s="118"/>
      <c r="K50" s="1"/>
      <c r="L50" s="117"/>
      <c r="M50" s="118"/>
      <c r="N50" s="118"/>
      <c r="O50" s="118"/>
      <c r="P50" s="118"/>
      <c r="Q50" s="118"/>
      <c r="R50" s="118"/>
    </row>
    <row r="71" spans="2:18" ht="1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</row>
    <row r="72" spans="2:18" ht="1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</row>
    <row r="73" spans="2:18" ht="15">
      <c r="B73" s="117"/>
      <c r="C73" s="118"/>
      <c r="D73" s="118"/>
      <c r="E73" s="118"/>
      <c r="F73" s="118"/>
      <c r="G73" s="118"/>
      <c r="H73" s="118"/>
      <c r="I73" s="1"/>
      <c r="J73" s="1"/>
      <c r="K73" s="1"/>
      <c r="L73" s="117"/>
      <c r="M73" s="118"/>
      <c r="N73" s="118"/>
      <c r="O73" s="118"/>
      <c r="P73" s="118"/>
      <c r="Q73" s="118"/>
      <c r="R73" s="118"/>
    </row>
    <row r="74" spans="2:18" ht="1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</row>
    <row r="75" spans="2:18" ht="1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</row>
    <row r="76" spans="2:18" ht="1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</row>
    <row r="77" spans="2:18" ht="1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</row>
    <row r="78" spans="2:18" ht="1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</row>
    <row r="79" spans="2:18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</row>
    <row r="80" spans="2:18" ht="1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</row>
    <row r="81" spans="2:18" ht="1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</row>
    <row r="90" spans="2:18" ht="1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</row>
    <row r="91" spans="2:18" ht="1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</row>
    <row r="92" spans="2:18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</row>
    <row r="93" spans="2:18" ht="15">
      <c r="B93" s="117"/>
      <c r="C93" s="118"/>
      <c r="D93" s="118"/>
      <c r="E93" s="118"/>
      <c r="F93" s="118"/>
      <c r="G93" s="118"/>
      <c r="H93" s="118"/>
      <c r="I93" s="1"/>
      <c r="J93" s="1"/>
      <c r="K93" s="1"/>
      <c r="L93" s="119"/>
      <c r="M93" s="118"/>
      <c r="N93" s="118"/>
      <c r="O93" s="118"/>
      <c r="P93" s="118"/>
      <c r="Q93" s="118"/>
      <c r="R93" s="118"/>
    </row>
    <row r="94" spans="2:18" ht="1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</row>
    <row r="95" spans="2:18" ht="1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</row>
    <row r="96" spans="2:18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</row>
    <row r="97" spans="2:18" ht="1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</row>
    <row r="98" spans="2:18" ht="1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</row>
    <row r="99" spans="2:18" ht="1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</row>
    <row r="100" spans="2:18" ht="1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</row>
    <row r="101" spans="2:18" ht="1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</row>
    <row r="102" spans="2:18" ht="1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</row>
    <row r="103" spans="2:18" ht="1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</row>
    <row r="104" spans="2:18" ht="1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</row>
    <row r="105" spans="2:18" ht="1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</row>
    <row r="106" spans="2:18" ht="1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</row>
    <row r="107" spans="2:18" ht="1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</row>
    <row r="108" spans="2:18" ht="1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</row>
    <row r="109" spans="2:18" ht="1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  <row r="110" spans="2:18" ht="1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</row>
    <row r="111" spans="2:18" ht="1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</row>
    <row r="112" spans="2:18" ht="1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</row>
    <row r="113" spans="2:18" ht="15">
      <c r="B113" s="120"/>
      <c r="C113" s="118"/>
      <c r="D113" s="118"/>
      <c r="E113" s="118"/>
      <c r="F113" s="118"/>
      <c r="G113" s="118"/>
      <c r="H113" s="118"/>
      <c r="I113" s="1"/>
      <c r="J113" s="1"/>
      <c r="K113" s="1"/>
      <c r="L113" s="119"/>
      <c r="M113" s="118"/>
      <c r="N113" s="118"/>
      <c r="O113" s="118"/>
      <c r="P113" s="118"/>
      <c r="Q113" s="118"/>
      <c r="R113" s="118"/>
    </row>
    <row r="114" spans="2:18" ht="1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</row>
    <row r="115" spans="2:18" ht="1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</row>
    <row r="116" spans="2:18" ht="1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</row>
    <row r="117" spans="2:18" ht="1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</row>
    <row r="118" spans="2:18" ht="1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</row>
    <row r="119" spans="2:18" ht="1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</row>
    <row r="120" spans="2:18" ht="1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</row>
    <row r="121" spans="2:18" ht="1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</row>
    <row r="122" spans="2:18" ht="1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</row>
    <row r="123" spans="2:18" ht="1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</row>
    <row r="124" spans="2:18" ht="1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</row>
    <row r="125" spans="2:18" ht="1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</row>
    <row r="126" spans="2:18" ht="1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</row>
    <row r="127" spans="2:18" ht="1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</row>
    <row r="128" spans="2:18" ht="1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</row>
    <row r="129" spans="2:18" ht="1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</row>
    <row r="130" spans="2:18" ht="1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</row>
    <row r="131" spans="2:18" ht="1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</row>
    <row r="132" spans="2:18" ht="1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</row>
    <row r="133" spans="1:18" ht="15">
      <c r="A133" s="1"/>
      <c r="B133" s="120"/>
      <c r="C133" s="118"/>
      <c r="D133" s="118"/>
      <c r="E133" s="118"/>
      <c r="F133" s="118"/>
      <c r="G133" s="118"/>
      <c r="H133" s="1"/>
      <c r="I133" s="1"/>
      <c r="J133" s="1"/>
      <c r="K133" s="1"/>
      <c r="L133" s="120"/>
      <c r="M133" s="118"/>
      <c r="N133" s="118"/>
      <c r="O133" s="118"/>
      <c r="P133" s="118"/>
      <c r="Q133" s="118"/>
      <c r="R133" s="1"/>
    </row>
    <row r="134" spans="1:18" ht="15">
      <c r="A134" s="1"/>
      <c r="B134" s="119"/>
      <c r="C134" s="118"/>
      <c r="D134" s="118"/>
      <c r="E134" s="118"/>
      <c r="F134" s="118"/>
      <c r="G134" s="118"/>
      <c r="H134" s="118"/>
      <c r="I134" s="1"/>
      <c r="J134" s="1"/>
      <c r="K134" s="1"/>
      <c r="L134" s="1"/>
      <c r="M134" s="1"/>
      <c r="N134" s="1"/>
      <c r="O134" s="1"/>
      <c r="P134" s="1"/>
      <c r="Q134" s="1"/>
      <c r="R134" s="1"/>
    </row>
    <row r="135" spans="2:18" ht="1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</row>
    <row r="136" spans="2:18" ht="1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</row>
    <row r="137" spans="2:18" ht="1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</row>
    <row r="138" spans="2:18" ht="1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</row>
    <row r="139" spans="2:18" ht="1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</row>
    <row r="140" spans="2:18" ht="1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</row>
    <row r="141" spans="2:18" ht="1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</row>
    <row r="142" spans="2:18" ht="1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</row>
    <row r="143" spans="2:18" ht="1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</row>
    <row r="144" spans="2:18" ht="1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</row>
    <row r="145" spans="2:18" ht="1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</row>
    <row r="146" spans="2:18" ht="1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</row>
    <row r="147" spans="2:18" ht="1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</row>
    <row r="148" spans="2:18" ht="1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</row>
    <row r="149" spans="2:18" ht="1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</row>
    <row r="150" spans="2:18" ht="1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</row>
    <row r="151" spans="2:18" ht="1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</row>
    <row r="152" spans="2:18" ht="1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</row>
    <row r="153" spans="2:18" ht="15"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</row>
    <row r="154" spans="2:18" ht="15"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</row>
    <row r="155" spans="2:18" ht="15"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</row>
    <row r="156" spans="2:18" ht="15"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</row>
    <row r="157" spans="2:18" ht="15"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</row>
    <row r="158" spans="2:18" ht="15"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</row>
    <row r="159" spans="2:18" ht="15"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</row>
    <row r="160" spans="2:18" ht="15"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</row>
    <row r="161" spans="2:18" ht="15"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</row>
    <row r="162" spans="2:18" ht="15"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</row>
    <row r="163" spans="2:18" ht="15"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</row>
    <row r="164" spans="2:18" ht="15"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</row>
    <row r="165" spans="2:18" ht="15"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</row>
    <row r="166" spans="2:18" ht="15"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</row>
    <row r="167" spans="2:18" ht="15"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</row>
    <row r="168" spans="2:18" ht="15"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</row>
    <row r="169" spans="2:18" ht="15"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</row>
    <row r="170" spans="2:18" ht="15"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</row>
    <row r="171" spans="2:18" ht="15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</row>
    <row r="172" spans="2:18" ht="15"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</row>
    <row r="173" spans="2:18" ht="15"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</row>
    <row r="174" spans="2:18" ht="15"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</row>
    <row r="175" spans="2:18" ht="15"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</row>
    <row r="176" spans="2:18" ht="15"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</row>
    <row r="177" spans="2:18" ht="1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</row>
    <row r="178" spans="2:18" ht="15"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</row>
    <row r="179" spans="2:18" ht="15"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</row>
    <row r="180" spans="2:18" ht="15"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</row>
    <row r="181" spans="2:18" ht="15"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</row>
    <row r="182" spans="2:18" ht="15"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</row>
    <row r="183" spans="2:18" ht="15"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</row>
    <row r="184" spans="2:18" ht="15"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</row>
    <row r="185" spans="2:18" ht="15"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</row>
    <row r="186" spans="2:18" ht="15">
      <c r="B186" s="40"/>
      <c r="C186" s="40"/>
      <c r="D186" s="40"/>
      <c r="E186" s="1"/>
      <c r="F186" s="1"/>
      <c r="G186" s="1"/>
      <c r="H186" s="1"/>
      <c r="I186" s="1"/>
      <c r="J186" s="1"/>
      <c r="K186" s="1"/>
      <c r="L186" s="120"/>
      <c r="M186" s="118"/>
      <c r="N186" s="118"/>
      <c r="O186" s="118"/>
      <c r="P186" s="118"/>
      <c r="Q186" s="118"/>
      <c r="R186" s="1"/>
    </row>
    <row r="187" spans="2:18" ht="15"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</row>
    <row r="188" spans="2:18" ht="15"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</row>
    <row r="189" spans="2:18" ht="15"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</row>
    <row r="190" spans="2:18" ht="15"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</row>
    <row r="191" spans="2:18" ht="15"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</row>
    <row r="192" spans="2:18" ht="15"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</row>
    <row r="193" spans="2:18" ht="15"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</row>
    <row r="194" spans="2:18" ht="15"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</row>
    <row r="195" spans="2:18" ht="15"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</row>
    <row r="196" spans="2:18" ht="15"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</row>
    <row r="197" spans="2:18" ht="15"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</row>
    <row r="198" spans="2:18" ht="15"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</row>
    <row r="199" spans="2:18" ht="15"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</row>
    <row r="200" spans="2:18" ht="15"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</row>
    <row r="201" spans="2:18" ht="15"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</row>
    <row r="202" spans="2:18" ht="15"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</row>
    <row r="203" spans="2:18" ht="15"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</row>
    <row r="204" spans="2:18" ht="15"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</row>
    <row r="205" spans="2:18" ht="15"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</row>
    <row r="206" spans="2:18" ht="15"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</row>
    <row r="207" spans="2:18" ht="15"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</row>
    <row r="208" spans="2:18" ht="15"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</row>
    <row r="209" spans="2:18" ht="15"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</row>
    <row r="210" spans="2:18" ht="15"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</row>
    <row r="211" spans="1:18" ht="15">
      <c r="A211" s="1"/>
      <c r="B211" s="120"/>
      <c r="C211" s="118"/>
      <c r="D211" s="118"/>
      <c r="E211" s="118"/>
      <c r="F211" s="118"/>
      <c r="G211" s="118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</row>
    <row r="212" spans="2:18" ht="15"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</row>
  </sheetData>
  <sheetProtection/>
  <mergeCells count="16">
    <mergeCell ref="B134:H134"/>
    <mergeCell ref="L186:Q186"/>
    <mergeCell ref="B211:G211"/>
    <mergeCell ref="B113:H113"/>
    <mergeCell ref="B133:G133"/>
    <mergeCell ref="L133:Q133"/>
    <mergeCell ref="L113:R113"/>
    <mergeCell ref="A1:M1"/>
    <mergeCell ref="B93:H93"/>
    <mergeCell ref="B73:H73"/>
    <mergeCell ref="L50:R50"/>
    <mergeCell ref="B50:H50"/>
    <mergeCell ref="B25:H25"/>
    <mergeCell ref="L25:R25"/>
    <mergeCell ref="L93:R93"/>
    <mergeCell ref="L73:R73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1">
      <selection activeCell="A3" sqref="A3:F18"/>
    </sheetView>
  </sheetViews>
  <sheetFormatPr defaultColWidth="9.140625" defaultRowHeight="15"/>
  <cols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6" ht="15">
      <c r="A1" s="121" t="s">
        <v>19</v>
      </c>
      <c r="B1" s="121"/>
      <c r="C1" s="121"/>
      <c r="D1" s="121"/>
      <c r="E1" s="121"/>
      <c r="F1" s="121"/>
    </row>
    <row r="2" spans="1:6" ht="15">
      <c r="A2" s="2" t="s">
        <v>20</v>
      </c>
      <c r="B2" s="2" t="s">
        <v>21</v>
      </c>
      <c r="C2" s="2" t="s">
        <v>22</v>
      </c>
      <c r="D2" s="2" t="s">
        <v>23</v>
      </c>
      <c r="E2" s="2" t="s">
        <v>24</v>
      </c>
      <c r="F2" s="2" t="s">
        <v>29</v>
      </c>
    </row>
    <row r="3" spans="1:6" ht="15">
      <c r="A3" s="2">
        <v>1</v>
      </c>
      <c r="B3" s="12">
        <v>42180</v>
      </c>
      <c r="C3" s="64">
        <v>29715708.45</v>
      </c>
      <c r="D3" s="65" t="s">
        <v>6</v>
      </c>
      <c r="E3" s="66"/>
      <c r="F3" s="2"/>
    </row>
    <row r="4" spans="1:6" ht="15">
      <c r="A4" s="2">
        <v>2</v>
      </c>
      <c r="B4" s="12">
        <v>42215</v>
      </c>
      <c r="C4" s="64">
        <v>28229923.03</v>
      </c>
      <c r="D4" s="65">
        <v>-0.05</v>
      </c>
      <c r="E4" s="66"/>
      <c r="F4" s="2"/>
    </row>
    <row r="5" spans="1:6" ht="15">
      <c r="A5" s="2">
        <v>3</v>
      </c>
      <c r="B5" s="67">
        <v>42997</v>
      </c>
      <c r="C5" s="68" t="s">
        <v>92</v>
      </c>
      <c r="D5" s="65" t="s">
        <v>6</v>
      </c>
      <c r="E5" s="66"/>
      <c r="F5" s="2"/>
    </row>
    <row r="6" spans="1:6" ht="15">
      <c r="A6" s="2"/>
      <c r="B6" s="12"/>
      <c r="C6" s="66"/>
      <c r="D6" s="69"/>
      <c r="E6" s="66"/>
      <c r="F6" s="2"/>
    </row>
    <row r="7" spans="1:6" ht="15">
      <c r="A7" s="2"/>
      <c r="B7" s="12"/>
      <c r="C7" s="66"/>
      <c r="D7" s="69"/>
      <c r="E7" s="66"/>
      <c r="F7" s="2"/>
    </row>
    <row r="8" spans="1:6" ht="15">
      <c r="A8" s="2"/>
      <c r="B8" s="12"/>
      <c r="C8" s="66"/>
      <c r="D8" s="69"/>
      <c r="E8" s="66"/>
      <c r="F8" s="2"/>
    </row>
    <row r="9" spans="1:6" ht="15">
      <c r="A9" s="2"/>
      <c r="B9" s="12"/>
      <c r="C9" s="66"/>
      <c r="D9" s="69"/>
      <c r="E9" s="66"/>
      <c r="F9" s="2"/>
    </row>
    <row r="10" spans="1:6" ht="15">
      <c r="A10" s="2"/>
      <c r="B10" s="12"/>
      <c r="C10" s="66"/>
      <c r="D10" s="69"/>
      <c r="E10" s="66"/>
      <c r="F10" s="2"/>
    </row>
    <row r="11" spans="1:6" ht="15">
      <c r="A11" s="2"/>
      <c r="B11" s="12"/>
      <c r="C11" s="66"/>
      <c r="D11" s="69"/>
      <c r="E11" s="66"/>
      <c r="F11" s="2"/>
    </row>
    <row r="12" spans="1:6" ht="15">
      <c r="A12" s="2"/>
      <c r="B12" s="12"/>
      <c r="C12" s="66"/>
      <c r="D12" s="69"/>
      <c r="E12" s="66"/>
      <c r="F12" s="2"/>
    </row>
    <row r="13" spans="1:6" ht="15">
      <c r="A13" s="2"/>
      <c r="B13" s="12"/>
      <c r="C13" s="66"/>
      <c r="D13" s="69"/>
      <c r="E13" s="66"/>
      <c r="F13" s="2"/>
    </row>
    <row r="14" spans="1:6" ht="15">
      <c r="A14" s="2"/>
      <c r="B14" s="12"/>
      <c r="C14" s="66"/>
      <c r="D14" s="69"/>
      <c r="E14" s="66"/>
      <c r="F14" s="2"/>
    </row>
    <row r="15" spans="1:6" ht="15">
      <c r="A15" s="2"/>
      <c r="B15" s="12"/>
      <c r="C15" s="66"/>
      <c r="D15" s="69"/>
      <c r="E15" s="66"/>
      <c r="F15" s="2"/>
    </row>
    <row r="16" spans="1:6" ht="15">
      <c r="A16" s="2"/>
      <c r="B16" s="12"/>
      <c r="C16" s="66"/>
      <c r="D16" s="69"/>
      <c r="E16" s="66"/>
      <c r="F16" s="2"/>
    </row>
    <row r="17" spans="1:6" ht="15">
      <c r="A17" s="2"/>
      <c r="B17" s="12"/>
      <c r="C17" s="66"/>
      <c r="D17" s="69"/>
      <c r="E17" s="66"/>
      <c r="F17" s="2"/>
    </row>
    <row r="18" spans="1:6" ht="15">
      <c r="A18" s="122" t="s">
        <v>93</v>
      </c>
      <c r="B18" s="123"/>
      <c r="C18" s="123"/>
      <c r="D18" s="123"/>
      <c r="E18" s="123"/>
      <c r="F18" s="123"/>
    </row>
  </sheetData>
  <sheetProtection/>
  <mergeCells count="2">
    <mergeCell ref="A1:F1"/>
    <mergeCell ref="A18:F1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A3" sqref="A3:B9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21" t="s">
        <v>25</v>
      </c>
      <c r="B1" s="121"/>
    </row>
    <row r="2" spans="1:2" ht="15">
      <c r="A2" s="2" t="s">
        <v>20</v>
      </c>
      <c r="B2" s="2" t="s">
        <v>26</v>
      </c>
    </row>
    <row r="3" spans="1:2" ht="15">
      <c r="A3" s="2">
        <v>1</v>
      </c>
      <c r="B3" s="2" t="s">
        <v>94</v>
      </c>
    </row>
    <row r="4" spans="1:2" ht="15">
      <c r="A4" s="2">
        <v>2</v>
      </c>
      <c r="B4" s="2" t="s">
        <v>95</v>
      </c>
    </row>
    <row r="5" spans="1:2" ht="15">
      <c r="A5" s="2">
        <v>3</v>
      </c>
      <c r="B5" s="2" t="s">
        <v>96</v>
      </c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Леся Володимирівна Ключинська</cp:lastModifiedBy>
  <cp:lastPrinted>2016-04-18T12:21:31Z</cp:lastPrinted>
  <dcterms:created xsi:type="dcterms:W3CDTF">2015-10-12T12:03:25Z</dcterms:created>
  <dcterms:modified xsi:type="dcterms:W3CDTF">2017-12-06T16:25:23Z</dcterms:modified>
  <cp:category/>
  <cp:version/>
  <cp:contentType/>
  <cp:contentStatus/>
</cp:coreProperties>
</file>