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7755" activeTab="0"/>
  </bookViews>
  <sheets>
    <sheet name="ПублПасп" sheetId="1" r:id="rId1"/>
    <sheet name="Застава" sheetId="2" r:id="rId2"/>
    <sheet name="Порука" sheetId="3" r:id="rId3"/>
    <sheet name="Журнал торгів" sheetId="4" r:id="rId4"/>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refMode="R1C1"/>
</workbook>
</file>

<file path=xl/sharedStrings.xml><?xml version="1.0" encoding="utf-8"?>
<sst xmlns="http://schemas.openxmlformats.org/spreadsheetml/2006/main" count="154" uniqueCount="104">
  <si>
    <t>Порука</t>
  </si>
  <si>
    <t>Інше</t>
  </si>
  <si>
    <t>так</t>
  </si>
  <si>
    <t>ні</t>
  </si>
  <si>
    <t>ПУБЛІЧНИЙ ПАСПОРТ АКТИВУ
щодо прав вимоги за кредитом</t>
  </si>
  <si>
    <t>Дата розрахунку заборгованості</t>
  </si>
  <si>
    <t>Валюта</t>
  </si>
  <si>
    <t>Ставка, %</t>
  </si>
  <si>
    <t>Опис предмета застави</t>
  </si>
  <si>
    <t>Застава!</t>
  </si>
  <si>
    <t>-</t>
  </si>
  <si>
    <t>Дата оцінки активу</t>
  </si>
  <si>
    <t>юридична особа</t>
  </si>
  <si>
    <t>Кредитна лінія з забезпеченням</t>
  </si>
  <si>
    <t>нерухомість</t>
  </si>
  <si>
    <t xml:space="preserve"> </t>
  </si>
  <si>
    <t>Дата останньої переоцінки</t>
  </si>
  <si>
    <t>Паспорт торгів:</t>
  </si>
  <si>
    <t>№</t>
  </si>
  <si>
    <t>Дата проведення:</t>
  </si>
  <si>
    <t>Початкова вартість:</t>
  </si>
  <si>
    <t>Зміна вартості в процесі торгів:</t>
  </si>
  <si>
    <t>Ціна продажу:</t>
  </si>
  <si>
    <t>Сума, в грн</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</si>
  <si>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</si>
  <si>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</si>
  <si>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</si>
  <si>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</si>
  <si>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</si>
  <si>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</si>
  <si>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</si>
  <si>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</si>
  <si>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</si>
  <si>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</si>
  <si>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</si>
  <si>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</si>
  <si>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</si>
  <si>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</si>
  <si>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</si>
  <si>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</si>
  <si>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</si>
  <si>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</si>
  <si>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</si>
  <si>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</si>
  <si>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</si>
  <si>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</si>
  <si>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</si>
  <si>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</si>
  <si>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</si>
  <si>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</si>
  <si>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</si>
  <si>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</si>
  <si>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Тип (юр./фіз. особа):</t>
  </si>
  <si>
    <t>КВЕД:</t>
  </si>
  <si>
    <t xml:space="preserve"> Наявність документів кредитної справи ("так" /"ні"):</t>
  </si>
  <si>
    <t>Відмітка про розташування у Криму
або зоні АТО:</t>
  </si>
  <si>
    <t xml:space="preserve"> Загальна заборгованость (тіло,%), грн.:</t>
  </si>
  <si>
    <t xml:space="preserve">Суб'єкт оціночної діяльності </t>
  </si>
  <si>
    <t>ТОВ "Е.Р.С.Т.Е."</t>
  </si>
  <si>
    <t>0009/11/33-KLI</t>
  </si>
  <si>
    <t>товари в обороті</t>
  </si>
  <si>
    <t>рухоме майно</t>
  </si>
  <si>
    <t>11.04.2017</t>
  </si>
  <si>
    <t>не відбувся</t>
  </si>
  <si>
    <t>ТОВ "Юкрейн Проперті Групп"</t>
  </si>
  <si>
    <t>http://www.fg.gov.ua/not-paying/liquidation/52-forum/9114-24022017-241</t>
  </si>
  <si>
    <t>http://www.fg.gov.ua/not-paying/liquidation/52-forum/9953-pasport-vidkrytykh-torhiv-auktsionu-z-prodazhu-prav-vymohy-pat-bank-forum-na-elektronnomu-torhovomu-maydanchyku-tovarystvo-z-obmezhenoyu-vidpovidalnistyu-yukreyn-properti-hrupp-2</t>
  </si>
  <si>
    <t>http://www.fg.gov.ua/not-paying/liquidation/52-forum/10743-11042017-1</t>
  </si>
  <si>
    <t>http://www.fg.gov.ua/not-paying/liquidation/52-forum/11639-11052017-403309</t>
  </si>
  <si>
    <t>станом на 01.02.2018 року</t>
  </si>
  <si>
    <t>Оптова торгівля твердим, рідким, газоподібним паливом і подібними продуктами (основний</t>
  </si>
  <si>
    <t>Кредитний договір (№):</t>
  </si>
  <si>
    <t xml:space="preserve"> Залишок заборгованості по тілу в валюті кредиту</t>
  </si>
  <si>
    <t>Заборгованість по нарахованим доходам за кредитом в валюті кредиту</t>
  </si>
  <si>
    <t>Застава</t>
  </si>
  <si>
    <t>Фактична адреса місцезнаходження об'єкта:</t>
  </si>
  <si>
    <t>Вартість застави на дату укладання договору, грн</t>
  </si>
  <si>
    <t>Вартість застави відповідно до останньої переоцінки, грн</t>
  </si>
  <si>
    <t>Стислий опис застави</t>
  </si>
  <si>
    <t>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</si>
  <si>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Наявність майна у діючого поручителя по підприємству, що знаходиться в стадії банкрутства/ліквідації</t>
  </si>
  <si>
    <t>Детальний опис поруки</t>
  </si>
  <si>
    <t>Заставна вартість після переоцінки</t>
  </si>
  <si>
    <t>фінансова порука фізичної особи в сумі 40 000 000,00 грн.</t>
  </si>
  <si>
    <r>
      <t xml:space="preserve">Оціночна вартість активу </t>
    </r>
    <r>
      <rPr>
        <b/>
        <sz val="11"/>
        <color indexed="8"/>
        <rFont val="Calibri"/>
        <family val="2"/>
      </rPr>
      <t xml:space="preserve">грн. </t>
    </r>
    <r>
      <rPr>
        <sz val="11"/>
        <color theme="1"/>
        <rFont val="Calibri"/>
        <family val="2"/>
      </rPr>
      <t>без ПДВ</t>
    </r>
  </si>
  <si>
    <t>АР Крим, м. Ялта, смт Виноградне, шосе Південнобережне</t>
  </si>
  <si>
    <t xml:space="preserve">АР Крим, м. Сімферополь, пр. Победи
</t>
  </si>
  <si>
    <t xml:space="preserve">АР Крим, м. Красноперекопськ, вул. Таврійська
АР Крим, Красноперекопський р-он, с. Воронцівка, автодорога Херсон-Сімферополь  
</t>
  </si>
  <si>
    <t>АР Крим, с. Сімфорополь, вул. Київська
 АР Крим, Білогірський р-он, м. Білогівськ, вул. Нижньогірська
АР Крим, с. Сімферополь, пр. Победи
АР Крим, м. Ялта, смт Нікіта, шосе Південнобережне</t>
  </si>
  <si>
    <t>АР Крим, м. Сімферополь, вул. Монтажна</t>
  </si>
  <si>
    <t xml:space="preserve">АР Крим, м. Ялта, смт Виноградне, шосе Південнобережне </t>
  </si>
  <si>
    <t>НАСТУПНА ІПОТЕКА
Предметом іпотеки є нерухоме майно, а саме: 
1. житловий будинок з господарство-побутовими будівлями, зг.пл. 819,0 кв.м., житловою площею 348,1 кв.м. 
2. Земельна ділянка заг. пл. 0,1000 га відведена для будівництва та обслуговування житлового будинку. 
3. Земельна ділянка,  заг.пл. 0,0198 га відведена для ведення садівництва</t>
  </si>
  <si>
    <t xml:space="preserve">товари у обігу (ПММ):
дизельне пальне 838,00 тон
бензин марки А-80 
бензин марки А-92 
бензин марки А-95 </t>
  </si>
  <si>
    <t>Договір застави (основних засобів) 
- паливороздавальна Колонка "Шельф200" 2-КЕД-50-0, 25-2-1-4, №5227, 2009 р.в.
- паливороздавальна Колонка "Шельф200" 2-КЕД-50-0, 25-2-1-4, №5228, 2009 р.в.
- ємність РГС-25 №372-№375, 1998 р.в.
- касовий апарат ND 797, ООО "Датекс" 2010 р.в.
- стела 2010 р.в.
- комп'ютер Intel 1800MHz/512 МБ, ОЗУ/160Gb/int. Video/CRT 17, 2009 р.в.</t>
  </si>
  <si>
    <t xml:space="preserve">НАСТУПНА ЗАСТАВА
1. АР Крим, м. Сімферополь, вул. Київська, 117 А:
TPK GLJBAL CENTURE 3/G 2203, №1507, 2008 р.в. 
ТРК "Шельф 200"2 КЭД 50-0, 25-2-1-4 на 6 пістолетів, №126923, 2008 р.в
ТРК "Шельф 200"2 КЭД 50-0, 25-2-1-4 на 6 пістолетів, №126924, 2008 р.в.
Стелла, №1500, 2008р.в.
Касовий апарат ND 797.01, ТОВ "Датекс", №127352, 2010 р.в.
Ємності: 2 шт. - по 25 куб.м., 2 шт.- по 11 куб.м., 1 шт. - 10 куб. м. 
Комп'ютер 94ON LS19HALKSB/EDK, №1496, 2010 р.в.
Сейф №127944, 2010 р.в.
Кондиціонер Osaka №127548, 2010 р.в. 
Принтер Samsung №127776, 2010 р.в.
Вартість: 76434,38 грн.
2. АР Крим, м. Красноперекопськ, вул.  Таврійська
Тентове покриття №127633, 2011 р.в.
ТРК "Шельф 200"2 КЭД 50-0, 25-2-1-1 №1581, 2008 р.в.
ТРК "Шельф 200"2 КЭД 50-0, 25-2-1-1 №1486, 2008 р.в.
ТРК "Шельф 200"2 КЭД 50-0, 25-2-1-1 №1439, 2008 р.в.
Касовий апарат ND 797.002, ТОВ "Датекс", №128116, 2011 р.в.
Стелла 2011 р.в.
Комп'ютер LS19HAAKSB/EDC №1492, 2010 р.в.
Комп'ютер Samsung 40 Gb 7200 #1351, 2010 р.в.
Принтер Samsung ML-1200*600 #127787, 2010 р.в.
Кондиціонер Osaka OST-07H1 №127605, 2011 р.в. 
Вартість: 72326,39 грн.
3. АР Крим, м. Симферополь, пр. Победи
Топливно-роздаточна колонка (ТРК) С33-33 на 6 пістолетів
TPK GLJBAL CENTURE 3/G 2203 на 6 пістолетів №1505, 2008 р.в.
TPK GLJBAL CENTURE 3/G 2203 на 6 пістолетів №1506, 2008 р.в.
Ціновий пілон Стелла №1520, 2008 р.в.
Касовий апарат ND 797.01, ТОВ "Датекс", №128149, 2010 р.в.
Ємності: 5 шт. - по 25 куб. м., 1 шт. - 16 куб. м. 
Комп'ютер LS19HALKSB/EDC №1495, 2010 р.в.
Комп'ютер LS19HALKSB/EDC №1494, 2010 р.в.
Кондиціонер Конд- LG LHP №1460, 2010 р.в.
Кондиціонер ASH 18 Honda №1390, 2010 р.в.
Принтер CANON, №1255, 2010 р.в.
Вартість: 73128,52 грн.
4. АР Крим, м. Красноперекопськ, с. Воронцовка, автодорога Херсон-Сімферополь
ТРК "Шельф 200"2 КЭД 50-0, 25-2-1-2 №1360, 2007 р.в.
ТРК "Шельф 200"2 КЭД 50-0, 25-2-1-2 №1432, 2007 р.в.
ЦІнове табло Стелла №896 2007 р.в.
Касовий апарат ND 797.002, ТОВ "Датекс", №127597, 2011 р.в.
Кондіціонер DAEWOO DSB245LH №126960, 2009 р.в.
Принтер hp 1ASER JET ml 132, #127968, 2010 h/d/
Комп'ютер IT/MB ASUS P4P800 SE 865 PE №1345, 2010 р.в.
Комп'ютер Intel Celeron 1800/128 Box №1187, 2010 р.в.
Вартість: 26459,44 грн.
5. АР Крим, м. Білогорськ, вул. Нижньогірська
ТРК "Шельф 200"2 КЭД 50-0, 25-2-1-2 №1371, 2010 р.в.
ТРК "Шельф 200"2 КЭД 50-0, 25-2-1-2 №1372, 2010 р.в.
Ціновий пілон Стелла №127720, 2010 р.в.
Касовий апарат ND-797.01, ТОВ "Датекс"
Монітор, комп'ютер Samsung 940 1s19mjaksz №1479, 2009 р.в.
Комп'ютер Samsung SM940N LS19HAAKSB №1478, 2009 р.в.
Комп'ютер Осака №126928, 2009 р.в.
Принтер лазерний Samsung ML-1661 №127459, 2009 р.в.
Ємності: 2 шт. - по 25 куб. м., 2 шт -по 10 куб.м.
Вартість: 50554,78 грн.
6. АР Крим, м. Ялта, смт. Нікіта, шосе Південнобережне
Касовий апарат ND-797.01, ТОВ "Датекс" №127539, 2001 р.в.
ТРК "Шельф 100"1 КЭД 50-0, 25-2-1-1 СП 8 рукавів №1370, 2006 р.в.
ТРК "Шельф 100"1 КЭД 50-0, 25-2-1-1 СП 8 рукавів №1464, 2006 р.в.
ТРК "Шельф 100"1 КЭД 90-0, 25-1-1 №127878, 2010 р.в.
Стелла №127721, 2011 р.в.
Принтер 2 шт.
Комп'ютер 2 шт.
Ємності: 3 шт - по 25 куб.м. 2 шт по 13 куб. м.
Вартість: 40919,54 грн.
</t>
  </si>
  <si>
    <t>нежитлова будівля, автозаправна станція яка складається: літ. А-пл. 17.1 м.кв., літ. Б-навіс пл. 59,4 кв.м. Знаходиться на земельних ділянках зг.пл. 0,0874 га.</t>
  </si>
  <si>
    <t xml:space="preserve">НАСТУПНА ІПОТЕКА
- приміщенн АЗС зг.пл. 525,3 кв.м.; 
- АЗС на дві роздаточні колонки  АР Крим, Красноперекопський р-он, с. Воронцівка, автодорога Херсон-Сімферополь
</t>
  </si>
  <si>
    <t>НАСТУПНА ІПОТЕКА
- АЗС, зг.пл. 16,0 кв.м.. АР Крим, м. Сімферополь, вул. Київська
- нежитлова будівля, зг.пл. 26,6 кв.м. АР Крим, Білогірський р-он, м. Білогірськ, вул. Нижньогірська
- нежитлова будівля АЗС, зг.пл. 269,8 кв.м. АР Крим, с. Сімферополь, пр. Победи
- АЗС з 3-мя паливороздавальними колонками.</t>
  </si>
  <si>
    <t xml:space="preserve">1. АР Крим, м. Сімферополь, вул. Київська
2. АР Крим, м. Красноперекопськ, вул.  Таврійська, 20: власник Сеттаров Л.Р. 
3. АР Крим, м. Симферополь, пр. Победи
4. АР Крим, м. Красноперекопськ, с. Воронцовка, автодорога Херсон-Сімферополь 152+490км. Власник Сеттаров Л.В.
5. АР Крим, м. Білогорськ, вул. Нижньогірська
6. АР Крим, м. Ялта, смт. Нікіта, шосе Південнобережне
</t>
  </si>
  <si>
    <t>Класифікатор застави (нерухомість,  рухоме майно, товари в обороті, майнові права, цінні папери)</t>
  </si>
  <si>
    <t>Місцезнаходження Позичальника (область, місто):</t>
  </si>
  <si>
    <t>місто Сімферопіль</t>
  </si>
  <si>
    <t>так, АР Крим</t>
  </si>
  <si>
    <t>ПАТ "БАНК ФОРУМ"</t>
  </si>
</sst>
</file>

<file path=xl/styles.xml><?xml version="1.0" encoding="utf-8"?>
<styleSheet xmlns="http://schemas.openxmlformats.org/spreadsheetml/2006/main">
  <numFmts count="3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_₴_-;\-* #,##0_₴_-;_-* &quot;-&quot;??_₴_-;_-@_-"/>
    <numFmt numFmtId="181" formatCode="#,##0_₴"/>
    <numFmt numFmtId="182" formatCode="[$-422]d\ mmmm\ yyyy&quot; р.&quot;"/>
    <numFmt numFmtId="183" formatCode="#,##0.00&quot;₴&quot;"/>
    <numFmt numFmtId="184" formatCode="#,##0.00_₴"/>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0.0%"/>
    <numFmt numFmtId="190" formatCode="[$-FC19]d\ mmmm\ yyyy\ &quot;г.&quot;"/>
    <numFmt numFmtId="191" formatCode="0.0"/>
  </numFmts>
  <fonts count="52">
    <font>
      <sz val="11"/>
      <color theme="1"/>
      <name val="Calibri"/>
      <family val="2"/>
    </font>
    <font>
      <sz val="11"/>
      <color indexed="8"/>
      <name val="Calibri"/>
      <family val="2"/>
    </font>
    <font>
      <b/>
      <sz val="11"/>
      <color indexed="8"/>
      <name val="Times New Roman"/>
      <family val="1"/>
    </font>
    <font>
      <sz val="8"/>
      <color indexed="8"/>
      <name val="Times New Roman"/>
      <family val="1"/>
    </font>
    <font>
      <b/>
      <sz val="8"/>
      <color indexed="8"/>
      <name val="Times New Roman"/>
      <family val="1"/>
    </font>
    <font>
      <sz val="8"/>
      <name val="Times New Roman"/>
      <family val="1"/>
    </font>
    <font>
      <b/>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b/>
      <sz val="12"/>
      <color indexed="56"/>
      <name val="Calibri"/>
      <family val="2"/>
    </font>
    <font>
      <i/>
      <sz val="11"/>
      <color indexed="8"/>
      <name val="Calibri"/>
      <family val="2"/>
    </font>
    <font>
      <sz val="12"/>
      <color indexed="56"/>
      <name val="Calibri"/>
      <family val="2"/>
    </font>
    <font>
      <b/>
      <sz val="11"/>
      <name val="Calibri"/>
      <family val="2"/>
    </font>
    <font>
      <sz val="11"/>
      <color theme="0"/>
      <name val="Calibri"/>
      <family val="2"/>
    </font>
    <font>
      <sz val="11"/>
      <color rgb="FF000000"/>
      <name val="Calibri"/>
      <family val="2"/>
    </font>
    <font>
      <sz val="11"/>
      <color rgb="FF3F3F76"/>
      <name val="Calibri"/>
      <family val="2"/>
    </font>
    <font>
      <u val="single"/>
      <sz val="11"/>
      <color theme="1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8"/>
      <color theme="1"/>
      <name val="Calibri"/>
      <family val="2"/>
    </font>
    <font>
      <b/>
      <sz val="12"/>
      <color theme="3"/>
      <name val="Calibri"/>
      <family val="2"/>
    </font>
    <font>
      <i/>
      <sz val="11"/>
      <color theme="1"/>
      <name val="Calibri"/>
      <family val="2"/>
    </font>
    <font>
      <sz val="12"/>
      <color theme="3"/>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style="thin"/>
      <top style="thin"/>
      <bottom/>
    </border>
    <border>
      <left style="thin"/>
      <right/>
      <top/>
      <bottom/>
    </border>
    <border>
      <left style="thin"/>
      <right style="thin"/>
      <top style="thin"/>
      <bottom/>
    </border>
    <border>
      <left/>
      <right/>
      <top style="thin"/>
      <bottom style="thin"/>
    </border>
    <border>
      <left style="thin"/>
      <right/>
      <top style="thin"/>
      <bottom/>
    </border>
    <border>
      <left/>
      <right/>
      <top style="thin"/>
      <bottom/>
    </border>
    <border>
      <left style="thin"/>
      <right/>
      <top/>
      <bottom style="thin"/>
    </border>
    <border>
      <left/>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lignment/>
      <protection/>
    </xf>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1" fillId="26" borderId="1"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7" borderId="0" applyNumberFormat="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28" borderId="6" applyNumberFormat="0" applyAlignment="0" applyProtection="0"/>
    <xf numFmtId="0" fontId="39" fillId="0" borderId="0" applyNumberFormat="0" applyFill="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7" applyNumberFormat="0" applyFill="0" applyAlignment="0" applyProtection="0"/>
    <xf numFmtId="0" fontId="43" fillId="30" borderId="0" applyNumberFormat="0" applyBorder="0" applyAlignment="0" applyProtection="0"/>
    <xf numFmtId="0" fontId="0" fillId="31" borderId="8" applyNumberFormat="0" applyFont="0" applyAlignment="0" applyProtection="0"/>
    <xf numFmtId="0" fontId="44" fillId="29" borderId="9" applyNumberFormat="0" applyAlignment="0" applyProtection="0"/>
    <xf numFmtId="0" fontId="45" fillId="32"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horizontal="left"/>
    </xf>
    <xf numFmtId="0" fontId="0" fillId="0" borderId="11" xfId="0" applyBorder="1" applyAlignment="1">
      <alignment/>
    </xf>
    <xf numFmtId="0" fontId="42" fillId="0" borderId="12" xfId="0" applyFont="1" applyFill="1" applyBorder="1" applyAlignment="1">
      <alignment horizontal="center"/>
    </xf>
    <xf numFmtId="0" fontId="0" fillId="0" borderId="12" xfId="0" applyFont="1" applyFill="1" applyBorder="1" applyAlignment="1">
      <alignment horizontal="center" vertical="center"/>
    </xf>
    <xf numFmtId="0" fontId="42" fillId="0" borderId="13" xfId="0" applyFont="1" applyFill="1" applyBorder="1" applyAlignment="1">
      <alignment horizontal="center"/>
    </xf>
    <xf numFmtId="0" fontId="0" fillId="0" borderId="10" xfId="0" applyFont="1" applyFill="1" applyBorder="1" applyAlignment="1">
      <alignment horizontal="center" vertical="center"/>
    </xf>
    <xf numFmtId="0" fontId="3" fillId="0" borderId="10" xfId="0" applyFont="1" applyBorder="1" applyAlignment="1">
      <alignment vertical="center" wrapText="1"/>
    </xf>
    <xf numFmtId="0" fontId="3" fillId="0" borderId="10" xfId="0" applyFont="1" applyFill="1" applyBorder="1" applyAlignment="1">
      <alignment vertical="center" wrapText="1"/>
    </xf>
    <xf numFmtId="0" fontId="0" fillId="0" borderId="0" xfId="0" applyFont="1" applyFill="1" applyBorder="1" applyAlignment="1">
      <alignment horizontal="center" vertical="center"/>
    </xf>
    <xf numFmtId="180" fontId="0" fillId="0" borderId="10" xfId="62" applyNumberFormat="1" applyFont="1" applyBorder="1" applyAlignment="1">
      <alignment/>
    </xf>
    <xf numFmtId="14" fontId="0" fillId="0" borderId="10" xfId="0" applyNumberFormat="1" applyBorder="1" applyAlignment="1">
      <alignment/>
    </xf>
    <xf numFmtId="9" fontId="0" fillId="0" borderId="10" xfId="41" applyFont="1" applyBorder="1" applyAlignment="1">
      <alignment/>
    </xf>
    <xf numFmtId="0" fontId="4" fillId="33" borderId="10" xfId="0" applyFont="1" applyFill="1" applyBorder="1" applyAlignment="1">
      <alignment vertical="center" wrapText="1"/>
    </xf>
    <xf numFmtId="0" fontId="3" fillId="0" borderId="10" xfId="0" applyFont="1" applyFill="1" applyBorder="1" applyAlignment="1">
      <alignment horizontal="left" vertical="center" wrapText="1"/>
    </xf>
    <xf numFmtId="0" fontId="48" fillId="0" borderId="10" xfId="0" applyFont="1" applyBorder="1" applyAlignment="1">
      <alignment wrapText="1"/>
    </xf>
    <xf numFmtId="0" fontId="5" fillId="0" borderId="10" xfId="0" applyFont="1" applyFill="1" applyBorder="1" applyAlignment="1">
      <alignment vertical="center" wrapText="1"/>
    </xf>
    <xf numFmtId="41" fontId="48" fillId="0" borderId="10" xfId="0" applyNumberFormat="1" applyFont="1" applyBorder="1" applyAlignment="1">
      <alignment wrapText="1"/>
    </xf>
    <xf numFmtId="14" fontId="48" fillId="0" borderId="10" xfId="0" applyNumberFormat="1" applyFont="1" applyBorder="1" applyAlignment="1">
      <alignment wrapText="1"/>
    </xf>
    <xf numFmtId="0" fontId="0" fillId="0" borderId="14" xfId="0" applyFont="1" applyFill="1" applyBorder="1" applyAlignment="1" applyProtection="1">
      <alignment horizontal="center" vertical="center"/>
      <protection/>
    </xf>
    <xf numFmtId="0" fontId="49" fillId="0" borderId="10" xfId="0" applyFont="1" applyBorder="1" applyAlignment="1" applyProtection="1">
      <alignment/>
      <protection/>
    </xf>
    <xf numFmtId="180" fontId="0" fillId="0" borderId="15" xfId="62" applyNumberFormat="1" applyFont="1" applyFill="1" applyBorder="1" applyAlignment="1" applyProtection="1">
      <alignment horizontal="right"/>
      <protection/>
    </xf>
    <xf numFmtId="14" fontId="0" fillId="0" borderId="15" xfId="0" applyNumberFormat="1" applyFont="1" applyFill="1" applyBorder="1" applyAlignment="1" applyProtection="1">
      <alignment horizontal="center"/>
      <protection/>
    </xf>
    <xf numFmtId="0" fontId="0" fillId="0" borderId="15" xfId="0" applyFont="1" applyFill="1" applyBorder="1" applyAlignment="1" applyProtection="1">
      <alignment horizontal="center"/>
      <protection/>
    </xf>
    <xf numFmtId="180" fontId="0" fillId="0" borderId="10" xfId="62" applyNumberFormat="1" applyFont="1" applyBorder="1" applyAlignment="1" applyProtection="1">
      <alignment horizontal="center" wrapText="1"/>
      <protection/>
    </xf>
    <xf numFmtId="9" fontId="0" fillId="0" borderId="15" xfId="0" applyNumberFormat="1" applyFont="1" applyFill="1" applyBorder="1" applyAlignment="1" applyProtection="1">
      <alignment horizontal="center"/>
      <protection/>
    </xf>
    <xf numFmtId="0" fontId="0" fillId="0" borderId="0" xfId="0" applyAlignment="1">
      <alignment wrapText="1"/>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180" fontId="0" fillId="0" borderId="0" xfId="62" applyNumberFormat="1" applyFont="1" applyBorder="1" applyAlignment="1" applyProtection="1">
      <alignment horizontal="center" wrapText="1"/>
      <protection/>
    </xf>
    <xf numFmtId="9" fontId="0" fillId="0" borderId="11" xfId="0" applyNumberFormat="1" applyFont="1" applyFill="1" applyBorder="1" applyAlignment="1" applyProtection="1">
      <alignment horizontal="center"/>
      <protection/>
    </xf>
    <xf numFmtId="0" fontId="42" fillId="0" borderId="10" xfId="0" applyFont="1" applyFill="1" applyBorder="1" applyAlignment="1" applyProtection="1">
      <alignment horizontal="left" vertical="center"/>
      <protection/>
    </xf>
    <xf numFmtId="0" fontId="42" fillId="0" borderId="10" xfId="0" applyFont="1" applyFill="1" applyBorder="1" applyAlignment="1" applyProtection="1">
      <alignment horizontal="left" vertical="center" wrapText="1"/>
      <protection/>
    </xf>
    <xf numFmtId="0" fontId="0" fillId="0" borderId="16" xfId="0" applyFont="1" applyFill="1" applyBorder="1" applyAlignment="1" applyProtection="1">
      <alignment horizontal="right"/>
      <protection/>
    </xf>
    <xf numFmtId="0" fontId="0" fillId="0" borderId="17" xfId="0" applyFont="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lignment/>
    </xf>
    <xf numFmtId="0" fontId="42" fillId="0" borderId="10" xfId="0" applyFont="1" applyBorder="1" applyAlignment="1" applyProtection="1">
      <alignment horizontal="left" vertical="center" wrapText="1"/>
      <protection/>
    </xf>
    <xf numFmtId="0" fontId="0" fillId="33" borderId="10" xfId="0" applyFont="1" applyFill="1" applyBorder="1" applyAlignment="1" applyProtection="1">
      <alignment/>
      <protection/>
    </xf>
    <xf numFmtId="0" fontId="32" fillId="34" borderId="10" xfId="42" applyFont="1" applyFill="1" applyBorder="1" applyAlignment="1" applyProtection="1">
      <alignment horizontal="center"/>
      <protection/>
    </xf>
    <xf numFmtId="0" fontId="32" fillId="0" borderId="10" xfId="42" applyFont="1" applyBorder="1" applyAlignment="1" applyProtection="1">
      <alignment horizontal="center"/>
      <protection/>
    </xf>
    <xf numFmtId="0" fontId="0" fillId="0" borderId="10" xfId="0" applyFont="1" applyFill="1" applyBorder="1" applyAlignment="1" applyProtection="1">
      <alignment horizontal="center" vertical="center"/>
      <protection/>
    </xf>
    <xf numFmtId="14" fontId="0" fillId="0" borderId="10" xfId="0" applyNumberFormat="1" applyFont="1" applyFill="1" applyBorder="1" applyAlignment="1" applyProtection="1">
      <alignment horizontal="center" vertical="center"/>
      <protection/>
    </xf>
    <xf numFmtId="0" fontId="42" fillId="33" borderId="10" xfId="0" applyFont="1" applyFill="1" applyBorder="1" applyAlignment="1" applyProtection="1">
      <alignment horizontal="center" vertical="center" wrapText="1"/>
      <protection/>
    </xf>
    <xf numFmtId="3" fontId="42" fillId="0" borderId="0" xfId="0" applyNumberFormat="1" applyFont="1" applyFill="1" applyBorder="1" applyAlignment="1">
      <alignment horizontal="right" wrapText="1"/>
    </xf>
    <xf numFmtId="0" fontId="0" fillId="0" borderId="10" xfId="0" applyBorder="1" applyAlignment="1">
      <alignment horizontal="right" wrapText="1"/>
    </xf>
    <xf numFmtId="14" fontId="0" fillId="0" borderId="10" xfId="0" applyNumberFormat="1" applyBorder="1" applyAlignment="1">
      <alignment horizontal="right" wrapText="1"/>
    </xf>
    <xf numFmtId="184" fontId="0" fillId="0" borderId="10" xfId="0" applyNumberFormat="1" applyBorder="1" applyAlignment="1">
      <alignment horizontal="right" wrapText="1"/>
    </xf>
    <xf numFmtId="4" fontId="0" fillId="0" borderId="10" xfId="62" applyNumberFormat="1" applyFont="1" applyBorder="1" applyAlignment="1">
      <alignment/>
    </xf>
    <xf numFmtId="14" fontId="0" fillId="0" borderId="10" xfId="0" applyNumberFormat="1" applyFill="1" applyBorder="1" applyAlignment="1">
      <alignment/>
    </xf>
    <xf numFmtId="4" fontId="0" fillId="0" borderId="10" xfId="0" applyNumberFormat="1" applyFill="1" applyBorder="1" applyAlignment="1">
      <alignment/>
    </xf>
    <xf numFmtId="49" fontId="0" fillId="0" borderId="10" xfId="0" applyNumberFormat="1" applyFill="1" applyBorder="1" applyAlignment="1">
      <alignment horizontal="right"/>
    </xf>
    <xf numFmtId="180" fontId="0" fillId="0" borderId="10" xfId="62" applyNumberFormat="1" applyFont="1" applyBorder="1" applyAlignment="1">
      <alignment horizontal="right"/>
    </xf>
    <xf numFmtId="0" fontId="32" fillId="0" borderId="0" xfId="42" applyAlignment="1" applyProtection="1">
      <alignment/>
      <protection/>
    </xf>
    <xf numFmtId="0" fontId="0" fillId="0" borderId="0" xfId="0" applyAlignment="1">
      <alignment horizontal="center"/>
    </xf>
    <xf numFmtId="0" fontId="0" fillId="0" borderId="10" xfId="0" applyBorder="1" applyAlignment="1">
      <alignment horizontal="center"/>
    </xf>
    <xf numFmtId="0" fontId="0" fillId="0" borderId="0" xfId="0" applyAlignment="1">
      <alignment/>
    </xf>
    <xf numFmtId="0" fontId="0" fillId="0" borderId="14" xfId="0" applyFont="1" applyFill="1" applyBorder="1" applyAlignment="1" applyProtection="1">
      <alignment horizontal="left" vertical="center"/>
      <protection/>
    </xf>
    <xf numFmtId="0" fontId="0" fillId="0" borderId="0" xfId="0" applyFill="1" applyAlignment="1">
      <alignment wrapText="1"/>
    </xf>
    <xf numFmtId="0" fontId="48" fillId="0" borderId="10" xfId="0" applyFont="1" applyBorder="1" applyAlignment="1">
      <alignment horizontal="left" vertical="center" wrapText="1"/>
    </xf>
    <xf numFmtId="0" fontId="48" fillId="0" borderId="10" xfId="0" applyFont="1" applyBorder="1" applyAlignment="1">
      <alignment vertical="top" wrapText="1"/>
    </xf>
    <xf numFmtId="0" fontId="48" fillId="0" borderId="14" xfId="0" applyFont="1" applyBorder="1" applyAlignment="1">
      <alignment horizontal="left" vertical="center" wrapText="1"/>
    </xf>
    <xf numFmtId="41" fontId="48" fillId="0" borderId="14" xfId="0" applyNumberFormat="1" applyFont="1" applyBorder="1" applyAlignment="1">
      <alignment wrapText="1"/>
    </xf>
    <xf numFmtId="14" fontId="48" fillId="0" borderId="14" xfId="0" applyNumberFormat="1" applyFont="1" applyBorder="1" applyAlignment="1">
      <alignment wrapText="1"/>
    </xf>
    <xf numFmtId="0" fontId="48" fillId="0" borderId="14" xfId="0" applyFont="1" applyBorder="1" applyAlignment="1">
      <alignment wrapText="1"/>
    </xf>
    <xf numFmtId="0" fontId="48" fillId="0" borderId="14" xfId="0" applyFont="1" applyBorder="1" applyAlignment="1">
      <alignment vertical="top" wrapText="1"/>
    </xf>
    <xf numFmtId="0" fontId="48" fillId="0" borderId="0" xfId="0" applyFont="1" applyBorder="1" applyAlignment="1">
      <alignment wrapText="1"/>
    </xf>
    <xf numFmtId="41" fontId="48" fillId="0" borderId="0" xfId="0" applyNumberFormat="1" applyFont="1" applyBorder="1" applyAlignment="1">
      <alignment wrapText="1"/>
    </xf>
    <xf numFmtId="14" fontId="48" fillId="0" borderId="0" xfId="0" applyNumberFormat="1" applyFont="1" applyBorder="1" applyAlignment="1">
      <alignment wrapText="1"/>
    </xf>
    <xf numFmtId="0" fontId="0" fillId="0" borderId="0" xfId="0" applyBorder="1" applyAlignment="1">
      <alignment wrapText="1"/>
    </xf>
    <xf numFmtId="0" fontId="0" fillId="0" borderId="17" xfId="0" applyBorder="1" applyAlignment="1">
      <alignment/>
    </xf>
    <xf numFmtId="0" fontId="48" fillId="0" borderId="17" xfId="0" applyFont="1" applyBorder="1" applyAlignment="1">
      <alignment wrapText="1"/>
    </xf>
    <xf numFmtId="41" fontId="48" fillId="0" borderId="17" xfId="0" applyNumberFormat="1" applyFont="1" applyBorder="1" applyAlignment="1">
      <alignment wrapText="1"/>
    </xf>
    <xf numFmtId="14" fontId="48" fillId="0" borderId="17" xfId="0" applyNumberFormat="1" applyFont="1" applyBorder="1" applyAlignment="1">
      <alignment wrapText="1"/>
    </xf>
    <xf numFmtId="0" fontId="48" fillId="0" borderId="14" xfId="0" applyFont="1" applyBorder="1" applyAlignment="1">
      <alignment/>
    </xf>
    <xf numFmtId="41" fontId="48" fillId="0" borderId="14" xfId="0" applyNumberFormat="1" applyFont="1" applyBorder="1" applyAlignment="1">
      <alignment/>
    </xf>
    <xf numFmtId="0" fontId="48" fillId="0" borderId="0" xfId="0" applyFont="1" applyBorder="1" applyAlignment="1">
      <alignment/>
    </xf>
    <xf numFmtId="41" fontId="48" fillId="0" borderId="0" xfId="0" applyNumberFormat="1" applyFont="1" applyBorder="1" applyAlignment="1">
      <alignment/>
    </xf>
    <xf numFmtId="0" fontId="48" fillId="0" borderId="17" xfId="0" applyFont="1" applyBorder="1" applyAlignment="1">
      <alignment/>
    </xf>
    <xf numFmtId="41" fontId="48" fillId="0" borderId="17" xfId="0" applyNumberFormat="1" applyFont="1" applyBorder="1" applyAlignment="1">
      <alignment/>
    </xf>
    <xf numFmtId="0" fontId="48" fillId="0" borderId="14" xfId="0" applyFont="1" applyBorder="1" applyAlignment="1">
      <alignment vertical="center" wrapText="1"/>
    </xf>
    <xf numFmtId="181" fontId="50" fillId="0" borderId="10" xfId="0" applyNumberFormat="1" applyFont="1" applyFill="1" applyBorder="1" applyAlignment="1" applyProtection="1">
      <alignment vertical="center"/>
      <protection locked="0"/>
    </xf>
    <xf numFmtId="0" fontId="48" fillId="0" borderId="10" xfId="0" applyFont="1" applyFill="1" applyBorder="1" applyAlignment="1">
      <alignment horizontal="left" vertical="center" wrapText="1"/>
    </xf>
    <xf numFmtId="3" fontId="0" fillId="35" borderId="15" xfId="0" applyNumberFormat="1" applyFont="1" applyFill="1" applyBorder="1" applyAlignment="1" applyProtection="1">
      <alignment horizontal="right"/>
      <protection/>
    </xf>
    <xf numFmtId="0" fontId="28" fillId="0" borderId="18"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43" fontId="1" fillId="0" borderId="18" xfId="0" applyNumberFormat="1" applyFont="1" applyFill="1" applyBorder="1" applyAlignment="1" applyProtection="1">
      <alignment horizontal="center" vertical="center" wrapText="1"/>
      <protection/>
    </xf>
    <xf numFmtId="0" fontId="1"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wrapText="1"/>
      <protection/>
    </xf>
    <xf numFmtId="0" fontId="0" fillId="0" borderId="13" xfId="0" applyFont="1" applyFill="1" applyBorder="1" applyAlignment="1" applyProtection="1">
      <alignment horizontal="center" wrapText="1"/>
      <protection/>
    </xf>
    <xf numFmtId="0" fontId="42" fillId="0" borderId="14" xfId="0" applyFont="1" applyBorder="1" applyAlignment="1" applyProtection="1">
      <alignment horizontal="left" vertical="center" wrapText="1"/>
      <protection/>
    </xf>
    <xf numFmtId="0" fontId="42" fillId="0" borderId="15" xfId="0" applyFont="1" applyBorder="1" applyAlignment="1" applyProtection="1">
      <alignment horizontal="left" vertical="center" wrapText="1"/>
      <protection/>
    </xf>
    <xf numFmtId="0" fontId="42" fillId="0" borderId="14" xfId="0" applyFont="1" applyFill="1" applyBorder="1" applyAlignment="1" applyProtection="1">
      <alignment/>
      <protection/>
    </xf>
    <xf numFmtId="0" fontId="0" fillId="0" borderId="15" xfId="0" applyFont="1" applyFill="1" applyBorder="1" applyAlignment="1" applyProtection="1">
      <alignment/>
      <protection/>
    </xf>
    <xf numFmtId="0" fontId="0" fillId="0" borderId="14" xfId="0" applyFont="1" applyFill="1" applyBorder="1" applyAlignment="1" applyProtection="1">
      <alignment/>
      <protection/>
    </xf>
    <xf numFmtId="0" fontId="42" fillId="0" borderId="14" xfId="0" applyFont="1" applyFill="1" applyBorder="1" applyAlignment="1" applyProtection="1">
      <alignment wrapText="1"/>
      <protection/>
    </xf>
    <xf numFmtId="0" fontId="0" fillId="0" borderId="19" xfId="0" applyFont="1" applyFill="1" applyBorder="1" applyAlignment="1" applyProtection="1">
      <alignment/>
      <protection/>
    </xf>
    <xf numFmtId="0" fontId="42" fillId="33" borderId="18" xfId="0" applyFont="1" applyFill="1" applyBorder="1" applyAlignment="1" applyProtection="1">
      <alignment horizontal="center" vertical="center" wrapText="1"/>
      <protection/>
    </xf>
    <xf numFmtId="0" fontId="42" fillId="33" borderId="13" xfId="0" applyFont="1" applyFill="1" applyBorder="1" applyAlignment="1" applyProtection="1">
      <alignment horizontal="center" vertical="center" wrapText="1"/>
      <protection/>
    </xf>
    <xf numFmtId="0" fontId="42" fillId="33" borderId="18" xfId="0" applyFont="1" applyFill="1" applyBorder="1" applyAlignment="1" applyProtection="1">
      <alignment horizontal="center" vertical="center"/>
      <protection/>
    </xf>
    <xf numFmtId="0" fontId="42" fillId="33" borderId="13" xfId="0" applyFont="1" applyFill="1" applyBorder="1" applyAlignment="1" applyProtection="1">
      <alignment horizontal="center" vertical="center"/>
      <protection/>
    </xf>
    <xf numFmtId="0" fontId="42" fillId="0" borderId="19" xfId="0" applyFont="1" applyBorder="1" applyAlignment="1" applyProtection="1">
      <alignment horizontal="left" vertical="center" wrapText="1"/>
      <protection/>
    </xf>
    <xf numFmtId="0" fontId="42" fillId="33" borderId="14" xfId="0" applyFont="1" applyFill="1" applyBorder="1" applyAlignment="1" applyProtection="1">
      <alignment horizontal="center"/>
      <protection/>
    </xf>
    <xf numFmtId="0" fontId="42" fillId="33" borderId="15" xfId="0" applyFont="1" applyFill="1" applyBorder="1" applyAlignment="1" applyProtection="1">
      <alignment horizontal="center"/>
      <protection/>
    </xf>
    <xf numFmtId="0" fontId="42" fillId="33" borderId="14" xfId="0" applyFont="1" applyFill="1" applyBorder="1" applyAlignment="1">
      <alignment horizontal="center"/>
    </xf>
    <xf numFmtId="0" fontId="42" fillId="33" borderId="19" xfId="0" applyFont="1" applyFill="1" applyBorder="1" applyAlignment="1">
      <alignment horizontal="center"/>
    </xf>
    <xf numFmtId="0" fontId="42" fillId="33" borderId="15" xfId="0" applyFont="1" applyFill="1" applyBorder="1" applyAlignment="1">
      <alignment horizontal="center"/>
    </xf>
    <xf numFmtId="0" fontId="49" fillId="0" borderId="20" xfId="0" applyFont="1" applyBorder="1" applyAlignment="1">
      <alignment horizontal="center" wrapText="1"/>
    </xf>
    <xf numFmtId="0" fontId="49" fillId="0" borderId="21" xfId="0" applyFont="1" applyBorder="1" applyAlignment="1">
      <alignment wrapText="1"/>
    </xf>
    <xf numFmtId="0" fontId="49" fillId="0" borderId="16" xfId="0" applyFont="1" applyBorder="1" applyAlignment="1">
      <alignment wrapText="1"/>
    </xf>
    <xf numFmtId="0" fontId="49" fillId="0" borderId="22" xfId="0" applyFont="1" applyBorder="1" applyAlignment="1">
      <alignment wrapText="1"/>
    </xf>
    <xf numFmtId="0" fontId="49" fillId="0" borderId="23" xfId="0" applyFont="1" applyBorder="1" applyAlignment="1">
      <alignment wrapText="1"/>
    </xf>
    <xf numFmtId="0" fontId="49" fillId="0" borderId="24" xfId="0" applyFont="1" applyBorder="1" applyAlignment="1">
      <alignment wrapText="1"/>
    </xf>
    <xf numFmtId="14" fontId="49" fillId="0" borderId="20" xfId="0" applyNumberFormat="1" applyFont="1" applyBorder="1" applyAlignment="1" applyProtection="1">
      <alignment horizontal="left"/>
      <protection/>
    </xf>
    <xf numFmtId="14" fontId="49" fillId="0" borderId="21" xfId="0" applyNumberFormat="1" applyFont="1" applyBorder="1" applyAlignment="1" applyProtection="1">
      <alignment horizontal="left"/>
      <protection/>
    </xf>
    <xf numFmtId="0" fontId="51" fillId="0" borderId="21" xfId="0" applyFont="1" applyBorder="1" applyAlignment="1" applyProtection="1">
      <alignment horizontal="left"/>
      <protection/>
    </xf>
    <xf numFmtId="0" fontId="51" fillId="0" borderId="16" xfId="0" applyFont="1" applyBorder="1" applyAlignment="1" applyProtection="1">
      <alignment horizontal="left"/>
      <protection/>
    </xf>
    <xf numFmtId="0" fontId="42" fillId="33" borderId="14" xfId="0" applyFont="1" applyFill="1" applyBorder="1" applyAlignment="1" applyProtection="1">
      <alignment horizontal="center" vertical="center" wrapText="1"/>
      <protection/>
    </xf>
    <xf numFmtId="0" fontId="0" fillId="0" borderId="15" xfId="0" applyBorder="1" applyAlignment="1">
      <alignment vertical="center"/>
    </xf>
    <xf numFmtId="0" fontId="42" fillId="0" borderId="18" xfId="0" applyFont="1" applyFill="1" applyBorder="1" applyAlignment="1" applyProtection="1">
      <alignment horizontal="left" vertical="center" wrapText="1"/>
      <protection/>
    </xf>
    <xf numFmtId="0" fontId="42" fillId="0" borderId="12" xfId="0" applyFont="1" applyFill="1" applyBorder="1" applyAlignment="1" applyProtection="1">
      <alignment horizontal="left" vertical="center" wrapText="1"/>
      <protection/>
    </xf>
    <xf numFmtId="0" fontId="42" fillId="0" borderId="13" xfId="0" applyFont="1" applyFill="1" applyBorder="1" applyAlignment="1" applyProtection="1">
      <alignment horizontal="left" vertical="center" wrapText="1"/>
      <protection/>
    </xf>
    <xf numFmtId="0" fontId="0" fillId="0" borderId="18"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xf>
    <xf numFmtId="0" fontId="42" fillId="33" borderId="19" xfId="0" applyFont="1" applyFill="1" applyBorder="1" applyAlignment="1" applyProtection="1">
      <alignment horizontal="center"/>
      <protection/>
    </xf>
    <xf numFmtId="0" fontId="42" fillId="33" borderId="10" xfId="0" applyFont="1" applyFill="1" applyBorder="1" applyAlignment="1" applyProtection="1">
      <alignment horizontal="center"/>
      <protection/>
    </xf>
    <xf numFmtId="0" fontId="0" fillId="0" borderId="14" xfId="0" applyBorder="1" applyAlignment="1">
      <alignment horizontal="left" wrapText="1"/>
    </xf>
    <xf numFmtId="0" fontId="0" fillId="0" borderId="15" xfId="0" applyBorder="1" applyAlignment="1">
      <alignment horizontal="left" wrapText="1"/>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Hyperlink" xfId="42"/>
    <cellStyle name="Currency" xfId="43"/>
    <cellStyle name="Currency [0]" xfId="44"/>
    <cellStyle name="Добре"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Обчислення" xfId="53"/>
    <cellStyle name="Followed Hyperlink" xfId="54"/>
    <cellStyle name="Підсумок" xfId="55"/>
    <cellStyle name="Поганий" xfId="56"/>
    <cellStyle name="Примітка" xfId="57"/>
    <cellStyle name="Результат" xfId="58"/>
    <cellStyle name="Середній"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410825" y="104775"/>
          <a:ext cx="1209675" cy="238125"/>
        </a:xfrm>
        <a:prstGeom prst="rect">
          <a:avLst/>
        </a:prstGeom>
        <a:noFill/>
        <a:ln w="9525" cmpd="sng">
          <a:noFill/>
        </a:ln>
      </xdr:spPr>
    </xdr:pic>
    <xdr:clientData/>
  </xdr:twoCellAnchor>
  <xdr:twoCellAnchor editAs="oneCell">
    <xdr:from>
      <xdr:col>8</xdr:col>
      <xdr:colOff>400050</xdr:colOff>
      <xdr:row>0</xdr:row>
      <xdr:rowOff>104775</xdr:rowOff>
    </xdr:from>
    <xdr:to>
      <xdr:col>8</xdr:col>
      <xdr:colOff>1609725</xdr:colOff>
      <xdr:row>1</xdr:row>
      <xdr:rowOff>152400</xdr:rowOff>
    </xdr:to>
    <xdr:pic>
      <xdr:nvPicPr>
        <xdr:cNvPr id="2" name="Рисунок 2" descr="logo_fgv_2"/>
        <xdr:cNvPicPr preferRelativeResize="1">
          <a:picLocks noChangeAspect="1"/>
        </xdr:cNvPicPr>
      </xdr:nvPicPr>
      <xdr:blipFill>
        <a:blip r:embed="rId1"/>
        <a:stretch>
          <a:fillRect/>
        </a:stretch>
      </xdr:blipFill>
      <xdr:spPr>
        <a:xfrm>
          <a:off x="10410825"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fg.gov.ua/not-paying/liquidation/52-forum/10743-11042017-1" TargetMode="External" /><Relationship Id="rId2" Type="http://schemas.openxmlformats.org/officeDocument/2006/relationships/hyperlink" Target="http://www.fg.gov.ua/not-paying/liquidation/52-forum/11639-11052017-403309" TargetMode="External" /></Relationships>
</file>

<file path=xl/worksheets/sheet1.xml><?xml version="1.0" encoding="utf-8"?>
<worksheet xmlns="http://schemas.openxmlformats.org/spreadsheetml/2006/main" xmlns:r="http://schemas.openxmlformats.org/officeDocument/2006/relationships">
  <dimension ref="A1:M98"/>
  <sheetViews>
    <sheetView tabSelected="1" zoomScale="80" zoomScaleNormal="80" zoomScalePageLayoutView="0" workbookViewId="0" topLeftCell="A1">
      <selection activeCell="C10" sqref="C10:C13"/>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9.8515625" style="0" customWidth="1"/>
    <col min="6" max="6" width="16.28125" style="0" customWidth="1"/>
    <col min="7" max="7" width="20.8515625" style="0" customWidth="1"/>
    <col min="8" max="8" width="18.57421875" style="0" customWidth="1"/>
    <col min="9" max="9" width="28.7109375" style="0" customWidth="1"/>
    <col min="10" max="10" width="13.7109375" style="0" customWidth="1"/>
    <col min="11" max="11" width="2.28125" style="0" customWidth="1"/>
    <col min="12" max="12" width="11.00390625" style="0" customWidth="1"/>
  </cols>
  <sheetData>
    <row r="1" spans="1:13" ht="15">
      <c r="A1" s="4"/>
      <c r="B1" s="110" t="s">
        <v>4</v>
      </c>
      <c r="C1" s="111"/>
      <c r="D1" s="111"/>
      <c r="E1" s="111"/>
      <c r="F1" s="111"/>
      <c r="G1" s="111"/>
      <c r="H1" s="111"/>
      <c r="I1" s="111"/>
      <c r="J1" s="112"/>
      <c r="K1" s="56"/>
      <c r="L1" s="56"/>
      <c r="M1" s="56"/>
    </row>
    <row r="2" spans="1:13" ht="15">
      <c r="A2" s="4"/>
      <c r="B2" s="113"/>
      <c r="C2" s="114"/>
      <c r="D2" s="114"/>
      <c r="E2" s="114"/>
      <c r="F2" s="114"/>
      <c r="G2" s="114"/>
      <c r="H2" s="114"/>
      <c r="I2" s="114"/>
      <c r="J2" s="115"/>
      <c r="K2" s="56"/>
      <c r="L2" s="56"/>
      <c r="M2" s="56"/>
    </row>
    <row r="3" spans="1:13" ht="15.75">
      <c r="A3" s="4"/>
      <c r="B3" s="22" t="s">
        <v>5</v>
      </c>
      <c r="C3" s="116" t="s">
        <v>69</v>
      </c>
      <c r="D3" s="117"/>
      <c r="E3" s="118"/>
      <c r="F3" s="118"/>
      <c r="G3" s="118"/>
      <c r="H3" s="118"/>
      <c r="I3" s="118"/>
      <c r="J3" s="119"/>
      <c r="K3" s="56"/>
      <c r="L3" s="56"/>
      <c r="M3" s="56"/>
    </row>
    <row r="4" spans="1:13" ht="15">
      <c r="A4" s="4"/>
      <c r="B4" s="105" t="s">
        <v>25</v>
      </c>
      <c r="C4" s="128"/>
      <c r="D4" s="5"/>
      <c r="E4" s="106" t="s">
        <v>27</v>
      </c>
      <c r="F4" s="129"/>
      <c r="G4" s="129"/>
      <c r="H4" s="129"/>
      <c r="I4" s="129"/>
      <c r="J4" s="129"/>
      <c r="K4" s="56"/>
      <c r="L4" s="56"/>
      <c r="M4" s="56"/>
    </row>
    <row r="5" spans="1:10" ht="15" customHeight="1">
      <c r="A5" s="4"/>
      <c r="B5" s="33" t="s">
        <v>51</v>
      </c>
      <c r="C5" s="21" t="s">
        <v>103</v>
      </c>
      <c r="D5" s="6"/>
      <c r="E5" s="95" t="s">
        <v>29</v>
      </c>
      <c r="F5" s="96"/>
      <c r="G5" s="97" t="s">
        <v>13</v>
      </c>
      <c r="H5" s="96"/>
      <c r="I5" s="86" t="s">
        <v>54</v>
      </c>
      <c r="J5" s="89" t="s">
        <v>2</v>
      </c>
    </row>
    <row r="6" spans="1:10" ht="15" customHeight="1">
      <c r="A6" s="4"/>
      <c r="B6" s="34" t="s">
        <v>71</v>
      </c>
      <c r="C6" s="21" t="s">
        <v>59</v>
      </c>
      <c r="D6" s="6"/>
      <c r="E6" s="98" t="s">
        <v>56</v>
      </c>
      <c r="F6" s="99"/>
      <c r="G6" s="96"/>
      <c r="H6" s="85">
        <v>44674908.29</v>
      </c>
      <c r="I6" s="87"/>
      <c r="J6" s="90"/>
    </row>
    <row r="7" spans="1:10" ht="15">
      <c r="A7" s="4"/>
      <c r="B7" s="34" t="s">
        <v>52</v>
      </c>
      <c r="C7" s="21" t="s">
        <v>12</v>
      </c>
      <c r="D7" s="6"/>
      <c r="E7" s="95" t="s">
        <v>30</v>
      </c>
      <c r="F7" s="99"/>
      <c r="G7" s="96"/>
      <c r="H7" s="23">
        <v>1402</v>
      </c>
      <c r="I7" s="87"/>
      <c r="J7" s="91"/>
    </row>
    <row r="8" spans="1:10" ht="15">
      <c r="A8" s="4"/>
      <c r="B8" s="34" t="s">
        <v>53</v>
      </c>
      <c r="C8" s="59" t="s">
        <v>70</v>
      </c>
      <c r="D8" s="6"/>
      <c r="E8" s="95" t="s">
        <v>45</v>
      </c>
      <c r="F8" s="99"/>
      <c r="G8" s="96"/>
      <c r="H8" s="35" t="s">
        <v>2</v>
      </c>
      <c r="I8" s="88"/>
      <c r="J8" s="92"/>
    </row>
    <row r="9" spans="1:10" ht="45" customHeight="1">
      <c r="A9" s="4"/>
      <c r="B9" s="34" t="s">
        <v>55</v>
      </c>
      <c r="C9" s="21" t="s">
        <v>102</v>
      </c>
      <c r="D9" s="6"/>
      <c r="E9" s="100" t="s">
        <v>46</v>
      </c>
      <c r="F9" s="100" t="s">
        <v>47</v>
      </c>
      <c r="G9" s="102" t="s">
        <v>6</v>
      </c>
      <c r="H9" s="100" t="s">
        <v>72</v>
      </c>
      <c r="I9" s="100" t="s">
        <v>73</v>
      </c>
      <c r="J9" s="100" t="s">
        <v>7</v>
      </c>
    </row>
    <row r="10" spans="1:10" ht="31.5" customHeight="1">
      <c r="A10" s="4"/>
      <c r="B10" s="122" t="s">
        <v>100</v>
      </c>
      <c r="C10" s="125" t="s">
        <v>101</v>
      </c>
      <c r="D10" s="6"/>
      <c r="E10" s="101"/>
      <c r="F10" s="101"/>
      <c r="G10" s="103"/>
      <c r="H10" s="101"/>
      <c r="I10" s="101"/>
      <c r="J10" s="101"/>
    </row>
    <row r="11" spans="1:10" ht="15">
      <c r="A11" s="4"/>
      <c r="B11" s="123"/>
      <c r="C11" s="126"/>
      <c r="D11" s="6"/>
      <c r="E11" s="24">
        <v>40696</v>
      </c>
      <c r="F11" s="24">
        <v>41849</v>
      </c>
      <c r="G11" s="25">
        <v>980</v>
      </c>
      <c r="H11" s="26">
        <v>39927378.85</v>
      </c>
      <c r="I11" s="26">
        <v>4747529.44</v>
      </c>
      <c r="J11" s="27">
        <v>0.225</v>
      </c>
    </row>
    <row r="12" spans="1:10" ht="15">
      <c r="A12" s="4"/>
      <c r="B12" s="123"/>
      <c r="C12" s="126"/>
      <c r="D12" s="11"/>
      <c r="E12" s="24" t="s">
        <v>15</v>
      </c>
      <c r="F12" s="24" t="s">
        <v>15</v>
      </c>
      <c r="G12" s="25" t="s">
        <v>15</v>
      </c>
      <c r="H12" s="26" t="s">
        <v>15</v>
      </c>
      <c r="I12" s="26" t="s">
        <v>15</v>
      </c>
      <c r="J12" s="27" t="s">
        <v>15</v>
      </c>
    </row>
    <row r="13" spans="1:10" ht="15">
      <c r="A13" s="4"/>
      <c r="B13" s="124"/>
      <c r="C13" s="127"/>
      <c r="D13" s="11"/>
      <c r="E13" s="24" t="s">
        <v>15</v>
      </c>
      <c r="F13" s="24" t="s">
        <v>15</v>
      </c>
      <c r="G13" s="25" t="s">
        <v>15</v>
      </c>
      <c r="H13" s="26" t="s">
        <v>15</v>
      </c>
      <c r="I13" s="26" t="s">
        <v>15</v>
      </c>
      <c r="J13" s="27" t="s">
        <v>15</v>
      </c>
    </row>
    <row r="14" spans="1:10" ht="15">
      <c r="A14" s="4"/>
      <c r="B14" s="36"/>
      <c r="C14" s="37"/>
      <c r="D14" s="11"/>
      <c r="E14" s="29"/>
      <c r="F14" s="29"/>
      <c r="G14" s="30"/>
      <c r="H14" s="31"/>
      <c r="I14" s="31"/>
      <c r="J14" s="32"/>
    </row>
    <row r="15" spans="1:10" ht="15">
      <c r="A15" s="4"/>
      <c r="B15" s="105" t="s">
        <v>26</v>
      </c>
      <c r="C15" s="106"/>
      <c r="D15" s="38"/>
      <c r="E15" s="107" t="s">
        <v>28</v>
      </c>
      <c r="F15" s="108"/>
      <c r="G15" s="108"/>
      <c r="H15" s="108"/>
      <c r="I15" s="108"/>
      <c r="J15" s="109"/>
    </row>
    <row r="16" spans="1:10" ht="30">
      <c r="A16" s="4"/>
      <c r="B16" s="39" t="s">
        <v>24</v>
      </c>
      <c r="C16" s="43" t="s">
        <v>3</v>
      </c>
      <c r="D16" s="7"/>
      <c r="E16" s="120" t="s">
        <v>38</v>
      </c>
      <c r="F16" s="121"/>
      <c r="G16" s="45" t="s">
        <v>48</v>
      </c>
      <c r="H16" s="45" t="s">
        <v>49</v>
      </c>
      <c r="I16" s="45" t="s">
        <v>8</v>
      </c>
      <c r="J16" s="40"/>
    </row>
    <row r="17" spans="1:10" ht="30" customHeight="1">
      <c r="A17" s="4"/>
      <c r="B17" s="39" t="s">
        <v>39</v>
      </c>
      <c r="C17" s="44">
        <v>41859</v>
      </c>
      <c r="D17" s="8"/>
      <c r="E17" s="104" t="s">
        <v>31</v>
      </c>
      <c r="F17" s="94"/>
      <c r="G17" s="83"/>
      <c r="H17" s="83"/>
      <c r="I17" s="41" t="s">
        <v>9</v>
      </c>
      <c r="J17" s="42" t="s">
        <v>0</v>
      </c>
    </row>
    <row r="18" spans="1:10" ht="16.5" customHeight="1">
      <c r="A18" s="4"/>
      <c r="B18" s="39" t="s">
        <v>40</v>
      </c>
      <c r="C18" s="44">
        <v>41918</v>
      </c>
      <c r="D18" s="8"/>
      <c r="E18" s="104" t="s">
        <v>32</v>
      </c>
      <c r="F18" s="94"/>
      <c r="G18" s="83"/>
      <c r="H18" s="83"/>
      <c r="I18" s="41" t="s">
        <v>9</v>
      </c>
      <c r="J18" s="42" t="s">
        <v>0</v>
      </c>
    </row>
    <row r="19" spans="1:10" ht="16.5" customHeight="1">
      <c r="A19" s="4"/>
      <c r="B19" s="39" t="s">
        <v>41</v>
      </c>
      <c r="C19" s="44">
        <v>42167</v>
      </c>
      <c r="D19" s="8"/>
      <c r="E19" s="104" t="s">
        <v>33</v>
      </c>
      <c r="F19" s="94"/>
      <c r="G19" s="83">
        <v>24064281.42</v>
      </c>
      <c r="H19" s="83">
        <v>24625506.13</v>
      </c>
      <c r="I19" s="41" t="s">
        <v>9</v>
      </c>
      <c r="J19" s="42" t="s">
        <v>0</v>
      </c>
    </row>
    <row r="20" spans="1:10" ht="15" customHeight="1">
      <c r="A20" s="4"/>
      <c r="B20" s="39" t="s">
        <v>42</v>
      </c>
      <c r="C20" s="43" t="s">
        <v>2</v>
      </c>
      <c r="D20" s="8"/>
      <c r="E20" s="104" t="s">
        <v>34</v>
      </c>
      <c r="F20" s="94"/>
      <c r="G20" s="83"/>
      <c r="H20" s="83"/>
      <c r="I20" s="41" t="s">
        <v>9</v>
      </c>
      <c r="J20" s="42" t="s">
        <v>0</v>
      </c>
    </row>
    <row r="21" spans="1:10" ht="16.5" customHeight="1">
      <c r="A21" s="4"/>
      <c r="B21" s="39" t="s">
        <v>43</v>
      </c>
      <c r="C21" s="44" t="s">
        <v>10</v>
      </c>
      <c r="D21" s="8"/>
      <c r="E21" s="104" t="s">
        <v>36</v>
      </c>
      <c r="F21" s="94"/>
      <c r="G21" s="83">
        <v>33899147</v>
      </c>
      <c r="H21" s="83"/>
      <c r="I21" s="41" t="s">
        <v>9</v>
      </c>
      <c r="J21" s="42" t="s">
        <v>0</v>
      </c>
    </row>
    <row r="22" spans="1:10" ht="15" customHeight="1">
      <c r="A22" s="4"/>
      <c r="B22" s="39" t="s">
        <v>44</v>
      </c>
      <c r="C22" s="43" t="s">
        <v>10</v>
      </c>
      <c r="D22" s="8"/>
      <c r="E22" s="104" t="s">
        <v>35</v>
      </c>
      <c r="F22" s="94"/>
      <c r="G22" s="83">
        <v>339822.95</v>
      </c>
      <c r="H22" s="83">
        <v>234120</v>
      </c>
      <c r="I22" s="41" t="s">
        <v>9</v>
      </c>
      <c r="J22" s="42" t="s">
        <v>0</v>
      </c>
    </row>
    <row r="23" spans="1:10" ht="15.75" customHeight="1">
      <c r="A23" s="4"/>
      <c r="B23" s="39" t="s">
        <v>50</v>
      </c>
      <c r="C23" s="44" t="s">
        <v>10</v>
      </c>
      <c r="D23" s="8"/>
      <c r="E23" s="104" t="s">
        <v>37</v>
      </c>
      <c r="F23" s="94"/>
      <c r="G23" s="83"/>
      <c r="H23" s="83"/>
      <c r="I23" s="41" t="s">
        <v>9</v>
      </c>
      <c r="J23" s="42" t="s">
        <v>0</v>
      </c>
    </row>
    <row r="24" spans="1:10" ht="15.75" customHeight="1">
      <c r="A24" s="4"/>
      <c r="B24" s="39"/>
      <c r="C24" s="44"/>
      <c r="D24" s="8"/>
      <c r="E24" s="93" t="s">
        <v>23</v>
      </c>
      <c r="F24" s="94"/>
      <c r="G24" s="83">
        <f>G19+G21+G22</f>
        <v>58303251.370000005</v>
      </c>
      <c r="H24" s="83">
        <f>H19+H22</f>
        <v>24859626.13</v>
      </c>
      <c r="I24" s="41"/>
      <c r="J24" s="42"/>
    </row>
    <row r="25" spans="1:10" ht="15.75" customHeight="1">
      <c r="A25" s="4"/>
      <c r="B25" s="39"/>
      <c r="C25" s="44"/>
      <c r="D25" s="8"/>
      <c r="E25" s="93"/>
      <c r="F25" s="94"/>
      <c r="G25" s="83"/>
      <c r="H25" s="83"/>
      <c r="I25" s="41"/>
      <c r="J25" s="42"/>
    </row>
    <row r="26" spans="1:10" ht="38.25" customHeight="1">
      <c r="A26" s="1"/>
      <c r="B26" s="60"/>
      <c r="C26" s="58"/>
      <c r="D26" s="58"/>
      <c r="E26" s="58"/>
      <c r="F26" s="58"/>
      <c r="H26" s="58"/>
      <c r="I26" s="46"/>
      <c r="J26" s="46"/>
    </row>
    <row r="27" spans="1:10" ht="38.25" customHeight="1">
      <c r="A27" s="1"/>
      <c r="B27" s="60"/>
      <c r="C27" s="58"/>
      <c r="D27" s="58"/>
      <c r="E27" s="58"/>
      <c r="F27" s="58"/>
      <c r="H27" s="58"/>
      <c r="I27" s="46"/>
      <c r="J27" s="46"/>
    </row>
    <row r="28" spans="1:10" ht="38.25" customHeight="1">
      <c r="A28" s="1"/>
      <c r="B28" s="60"/>
      <c r="C28" s="58"/>
      <c r="D28" s="58"/>
      <c r="E28" s="58"/>
      <c r="F28" s="58"/>
      <c r="H28" s="58"/>
      <c r="I28" s="46"/>
      <c r="J28" s="46"/>
    </row>
    <row r="29" spans="1:10" ht="38.25" customHeight="1">
      <c r="A29" s="1"/>
      <c r="B29" s="60"/>
      <c r="C29" s="58"/>
      <c r="D29" s="58"/>
      <c r="E29" s="58"/>
      <c r="F29" s="58"/>
      <c r="H29" s="58"/>
      <c r="I29" s="46"/>
      <c r="J29" s="46"/>
    </row>
    <row r="30" spans="1:10" ht="38.25" customHeight="1">
      <c r="A30" s="1"/>
      <c r="B30" s="60"/>
      <c r="C30" s="58"/>
      <c r="D30" s="58"/>
      <c r="E30" s="58"/>
      <c r="F30" s="58"/>
      <c r="H30" s="58"/>
      <c r="I30" s="46"/>
      <c r="J30" s="46"/>
    </row>
    <row r="31" spans="1:10" ht="38.25" customHeight="1">
      <c r="A31" s="1"/>
      <c r="B31" s="60"/>
      <c r="C31" s="58"/>
      <c r="D31" s="58"/>
      <c r="E31" s="58"/>
      <c r="F31" s="58"/>
      <c r="H31" s="58"/>
      <c r="I31" s="46"/>
      <c r="J31" s="46"/>
    </row>
    <row r="32" spans="1:10" ht="38.25" customHeight="1">
      <c r="A32" s="1"/>
      <c r="B32" s="60"/>
      <c r="C32" s="58"/>
      <c r="D32" s="58"/>
      <c r="E32" s="58"/>
      <c r="F32" s="58"/>
      <c r="H32" s="58"/>
      <c r="I32" s="46"/>
      <c r="J32" s="46"/>
    </row>
    <row r="33" spans="1:10" ht="38.25" customHeight="1">
      <c r="A33" s="1"/>
      <c r="B33" s="60"/>
      <c r="C33" s="58"/>
      <c r="D33" s="58"/>
      <c r="E33" s="58"/>
      <c r="F33" s="58"/>
      <c r="H33" s="58"/>
      <c r="I33" s="46"/>
      <c r="J33" s="46"/>
    </row>
    <row r="34" spans="1:10" ht="38.25" customHeight="1">
      <c r="A34" s="1"/>
      <c r="B34" s="60"/>
      <c r="C34" s="58"/>
      <c r="D34" s="58"/>
      <c r="E34" s="58"/>
      <c r="F34" s="58"/>
      <c r="H34" s="58"/>
      <c r="I34" s="46"/>
      <c r="J34" s="46"/>
    </row>
    <row r="35" spans="1:10" ht="38.25" customHeight="1">
      <c r="A35" s="1"/>
      <c r="B35" s="60"/>
      <c r="C35" s="58"/>
      <c r="D35" s="58"/>
      <c r="E35" s="58"/>
      <c r="F35" s="58"/>
      <c r="H35" s="58"/>
      <c r="I35" s="46"/>
      <c r="J35" s="46"/>
    </row>
    <row r="36" spans="1:10" ht="38.25" customHeight="1">
      <c r="A36" s="1"/>
      <c r="B36" s="60"/>
      <c r="C36" s="58"/>
      <c r="D36" s="58"/>
      <c r="E36" s="58"/>
      <c r="F36" s="58"/>
      <c r="H36" s="58"/>
      <c r="I36" s="46"/>
      <c r="J36" s="46"/>
    </row>
    <row r="37" spans="9:10" ht="15">
      <c r="I37" s="46"/>
      <c r="J37" s="46"/>
    </row>
    <row r="38" spans="9:10" ht="15">
      <c r="I38" s="46"/>
      <c r="J38" s="46"/>
    </row>
    <row r="39" spans="9:10" ht="15">
      <c r="I39" s="46"/>
      <c r="J39" s="46"/>
    </row>
    <row r="40" spans="9:10" ht="15">
      <c r="I40" s="46"/>
      <c r="J40" s="46"/>
    </row>
    <row r="41" spans="9:10" ht="15">
      <c r="I41" s="46"/>
      <c r="J41" s="46"/>
    </row>
    <row r="42" spans="9:10" ht="15">
      <c r="I42" s="46"/>
      <c r="J42" s="46"/>
    </row>
    <row r="43" spans="9:10" ht="15">
      <c r="I43" s="46"/>
      <c r="J43" s="46"/>
    </row>
    <row r="44" spans="9:10" ht="15">
      <c r="I44" s="46"/>
      <c r="J44" s="46"/>
    </row>
    <row r="45" spans="9:10" ht="15">
      <c r="I45" s="46"/>
      <c r="J45" s="46"/>
    </row>
    <row r="46" spans="9:10" ht="15">
      <c r="I46" s="46"/>
      <c r="J46" s="46"/>
    </row>
    <row r="47" spans="9:10" ht="15">
      <c r="I47" s="46"/>
      <c r="J47" s="46"/>
    </row>
    <row r="48" spans="9:10" ht="15">
      <c r="I48" s="46"/>
      <c r="J48" s="46"/>
    </row>
    <row r="49" spans="9:10" ht="15">
      <c r="I49" s="46"/>
      <c r="J49" s="46"/>
    </row>
    <row r="50" spans="9:10" ht="15">
      <c r="I50" s="46"/>
      <c r="J50" s="46"/>
    </row>
    <row r="51" spans="9:10" ht="15">
      <c r="I51" s="46"/>
      <c r="J51" s="46"/>
    </row>
    <row r="52" spans="9:10" ht="15">
      <c r="I52" s="46"/>
      <c r="J52" s="46"/>
    </row>
    <row r="53" spans="9:10" ht="15">
      <c r="I53" s="46"/>
      <c r="J53" s="46"/>
    </row>
    <row r="54" spans="9:10" ht="15">
      <c r="I54" s="46"/>
      <c r="J54" s="46"/>
    </row>
    <row r="55" spans="9:10" ht="15">
      <c r="I55" s="46"/>
      <c r="J55" s="46"/>
    </row>
    <row r="56" spans="9:10" ht="15">
      <c r="I56" s="46"/>
      <c r="J56" s="46"/>
    </row>
    <row r="57" spans="9:10" ht="15">
      <c r="I57" s="46"/>
      <c r="J57" s="46"/>
    </row>
    <row r="58" spans="9:10" ht="15">
      <c r="I58" s="46"/>
      <c r="J58" s="46"/>
    </row>
    <row r="59" spans="9:10" ht="15">
      <c r="I59" s="46"/>
      <c r="J59" s="46"/>
    </row>
    <row r="60" spans="9:10" ht="15">
      <c r="I60" s="46"/>
      <c r="J60" s="46"/>
    </row>
    <row r="61" spans="9:10" ht="15">
      <c r="I61" s="46"/>
      <c r="J61" s="46"/>
    </row>
    <row r="62" spans="9:10" ht="15">
      <c r="I62" s="46"/>
      <c r="J62" s="46"/>
    </row>
    <row r="63" spans="9:10" ht="15">
      <c r="I63" s="46"/>
      <c r="J63" s="46"/>
    </row>
    <row r="64" spans="9:10" ht="15">
      <c r="I64" s="46"/>
      <c r="J64" s="46"/>
    </row>
    <row r="65" spans="9:10" ht="15">
      <c r="I65" s="46"/>
      <c r="J65" s="46"/>
    </row>
    <row r="66" spans="9:10" ht="15">
      <c r="I66" s="46"/>
      <c r="J66" s="46"/>
    </row>
    <row r="67" spans="9:10" ht="15">
      <c r="I67" s="46"/>
      <c r="J67" s="46"/>
    </row>
    <row r="68" spans="9:10" ht="15">
      <c r="I68" s="46"/>
      <c r="J68" s="46"/>
    </row>
    <row r="69" spans="9:10" ht="15">
      <c r="I69" s="46"/>
      <c r="J69" s="46"/>
    </row>
    <row r="70" spans="9:10" ht="15">
      <c r="I70" s="46"/>
      <c r="J70" s="46"/>
    </row>
    <row r="71" spans="9:10" ht="15">
      <c r="I71" s="46"/>
      <c r="J71" s="46"/>
    </row>
    <row r="72" spans="9:10" ht="15">
      <c r="I72" s="46"/>
      <c r="J72" s="46"/>
    </row>
    <row r="73" spans="9:10" ht="15">
      <c r="I73" s="46"/>
      <c r="J73" s="46"/>
    </row>
    <row r="74" spans="9:10" ht="15">
      <c r="I74" s="46"/>
      <c r="J74" s="46"/>
    </row>
    <row r="75" spans="9:10" ht="15">
      <c r="I75" s="46"/>
      <c r="J75" s="46"/>
    </row>
    <row r="76" spans="9:10" ht="15">
      <c r="I76" s="46"/>
      <c r="J76" s="46"/>
    </row>
    <row r="77" spans="9:10" ht="15">
      <c r="I77" s="46"/>
      <c r="J77" s="46"/>
    </row>
    <row r="78" spans="9:10" ht="15">
      <c r="I78" s="46"/>
      <c r="J78" s="46"/>
    </row>
    <row r="79" spans="9:10" ht="15">
      <c r="I79" s="46"/>
      <c r="J79" s="46"/>
    </row>
    <row r="80" spans="9:10" ht="15">
      <c r="I80" s="46"/>
      <c r="J80" s="46"/>
    </row>
    <row r="81" spans="9:10" ht="15">
      <c r="I81" s="46"/>
      <c r="J81" s="46"/>
    </row>
    <row r="82" spans="9:10" ht="15">
      <c r="I82" s="46"/>
      <c r="J82" s="46"/>
    </row>
    <row r="83" spans="9:10" ht="15">
      <c r="I83" s="46"/>
      <c r="J83" s="46"/>
    </row>
    <row r="84" spans="9:10" ht="15">
      <c r="I84" s="46"/>
      <c r="J84" s="46"/>
    </row>
    <row r="85" spans="9:10" ht="15">
      <c r="I85" s="46"/>
      <c r="J85" s="46"/>
    </row>
    <row r="86" spans="9:10" ht="15">
      <c r="I86" s="46"/>
      <c r="J86" s="46"/>
    </row>
    <row r="87" spans="9:10" ht="15">
      <c r="I87" s="46"/>
      <c r="J87" s="46"/>
    </row>
    <row r="88" spans="9:10" ht="15">
      <c r="I88" s="46"/>
      <c r="J88" s="46"/>
    </row>
    <row r="89" spans="9:10" ht="15">
      <c r="I89" s="46"/>
      <c r="J89" s="46"/>
    </row>
    <row r="90" spans="9:10" ht="15">
      <c r="I90" s="46"/>
      <c r="J90" s="46"/>
    </row>
    <row r="91" spans="9:10" ht="15">
      <c r="I91" s="46"/>
      <c r="J91" s="46"/>
    </row>
    <row r="92" spans="9:10" ht="15">
      <c r="I92" s="46"/>
      <c r="J92" s="46"/>
    </row>
    <row r="93" spans="9:10" ht="15">
      <c r="I93" s="46"/>
      <c r="J93" s="46"/>
    </row>
    <row r="94" spans="9:10" ht="15">
      <c r="I94" s="46"/>
      <c r="J94" s="46"/>
    </row>
    <row r="95" spans="9:10" ht="15">
      <c r="I95" s="46"/>
      <c r="J95" s="46"/>
    </row>
    <row r="96" spans="9:10" ht="15">
      <c r="I96" s="46"/>
      <c r="J96" s="46"/>
    </row>
    <row r="97" spans="9:10" ht="15">
      <c r="I97" s="46"/>
      <c r="J97" s="46"/>
    </row>
    <row r="98" spans="9:10" ht="15">
      <c r="I98" s="46"/>
      <c r="J98" s="46"/>
    </row>
  </sheetData>
  <sheetProtection/>
  <mergeCells count="31">
    <mergeCell ref="B10:B13"/>
    <mergeCell ref="C10:C13"/>
    <mergeCell ref="B4:C4"/>
    <mergeCell ref="E4:J4"/>
    <mergeCell ref="E22:F22"/>
    <mergeCell ref="E23:F23"/>
    <mergeCell ref="E24:F24"/>
    <mergeCell ref="B15:C15"/>
    <mergeCell ref="E15:J15"/>
    <mergeCell ref="B1:J2"/>
    <mergeCell ref="C3:J3"/>
    <mergeCell ref="E16:F16"/>
    <mergeCell ref="E17:F17"/>
    <mergeCell ref="E18:F18"/>
    <mergeCell ref="G9:G10"/>
    <mergeCell ref="H9:H10"/>
    <mergeCell ref="I9:I10"/>
    <mergeCell ref="J9:J10"/>
    <mergeCell ref="E20:F20"/>
    <mergeCell ref="E21:F21"/>
    <mergeCell ref="E19:F19"/>
    <mergeCell ref="I5:I8"/>
    <mergeCell ref="J5:J8"/>
    <mergeCell ref="E25:F25"/>
    <mergeCell ref="E5:F5"/>
    <mergeCell ref="G5:H5"/>
    <mergeCell ref="E6:G6"/>
    <mergeCell ref="E7:G7"/>
    <mergeCell ref="E8:G8"/>
    <mergeCell ref="E9:E10"/>
    <mergeCell ref="F9:F10"/>
  </mergeCells>
  <hyperlinks>
    <hyperlink ref="I17" location="Застава!A1" display="Застава!A1"/>
    <hyperlink ref="I18:I23" location="Застава!A1" display="Застава!A1"/>
    <hyperlink ref="J17" location="Порука!A1" display="Порука"/>
    <hyperlink ref="J18:J23" location="Порука!A1" display="Порука"/>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X11"/>
  <sheetViews>
    <sheetView zoomScale="90" zoomScaleNormal="90" zoomScalePageLayoutView="0" workbookViewId="0" topLeftCell="A1">
      <selection activeCell="D5" sqref="B5:D5"/>
    </sheetView>
  </sheetViews>
  <sheetFormatPr defaultColWidth="9.140625" defaultRowHeight="15"/>
  <cols>
    <col min="1" max="1" width="43.57421875" style="0" customWidth="1"/>
    <col min="2" max="2" width="38.00390625" style="0" customWidth="1"/>
    <col min="3" max="3" width="37.140625" style="0" customWidth="1"/>
    <col min="4" max="4" width="40.7109375" style="0" customWidth="1"/>
    <col min="5" max="5" width="27.28125" style="0" customWidth="1"/>
    <col min="6" max="6" width="22.7109375" style="0" customWidth="1"/>
    <col min="7" max="7" width="23.57421875" style="0" customWidth="1"/>
    <col min="8" max="8" width="62.8515625" style="0" customWidth="1"/>
  </cols>
  <sheetData>
    <row r="1" spans="1:24" ht="15">
      <c r="A1" s="3" t="s">
        <v>74</v>
      </c>
      <c r="I1" s="72"/>
      <c r="J1" s="1"/>
      <c r="K1" s="1"/>
      <c r="L1" s="1"/>
      <c r="M1" s="1"/>
      <c r="N1" s="1"/>
      <c r="O1" s="1"/>
      <c r="P1" s="1"/>
      <c r="Q1" s="1"/>
      <c r="R1" s="1"/>
      <c r="S1" s="1"/>
      <c r="T1" s="1"/>
      <c r="U1" s="1"/>
      <c r="V1" s="1"/>
      <c r="W1" s="1"/>
      <c r="X1" s="1"/>
    </row>
    <row r="2" spans="1:24" ht="97.5" customHeight="1">
      <c r="A2" s="16" t="s">
        <v>75</v>
      </c>
      <c r="B2" s="84" t="s">
        <v>85</v>
      </c>
      <c r="C2" s="84" t="s">
        <v>86</v>
      </c>
      <c r="D2" s="84" t="s">
        <v>87</v>
      </c>
      <c r="E2" s="84" t="s">
        <v>88</v>
      </c>
      <c r="F2" s="61" t="s">
        <v>89</v>
      </c>
      <c r="G2" s="61" t="s">
        <v>90</v>
      </c>
      <c r="H2" s="63" t="s">
        <v>98</v>
      </c>
      <c r="I2" s="73"/>
      <c r="J2" s="68"/>
      <c r="K2" s="68"/>
      <c r="L2" s="68"/>
      <c r="M2" s="68"/>
      <c r="N2" s="68"/>
      <c r="O2" s="68"/>
      <c r="P2" s="68"/>
      <c r="Q2" s="68"/>
      <c r="R2" s="68"/>
      <c r="S2" s="68"/>
      <c r="T2" s="68"/>
      <c r="U2" s="68"/>
      <c r="V2" s="68"/>
      <c r="W2" s="68"/>
      <c r="X2" s="1"/>
    </row>
    <row r="3" spans="1:24" ht="15">
      <c r="A3" s="10" t="s">
        <v>76</v>
      </c>
      <c r="B3" s="19">
        <v>7559302.34</v>
      </c>
      <c r="C3" s="19">
        <v>8528319</v>
      </c>
      <c r="D3" s="19">
        <v>9465987.79</v>
      </c>
      <c r="E3" s="19">
        <v>24064281.42</v>
      </c>
      <c r="F3" s="19">
        <v>33699147</v>
      </c>
      <c r="G3" s="19">
        <v>234120</v>
      </c>
      <c r="H3" s="64">
        <v>339822.95</v>
      </c>
      <c r="I3" s="74"/>
      <c r="J3" s="69"/>
      <c r="K3" s="69"/>
      <c r="L3" s="69"/>
      <c r="M3" s="69"/>
      <c r="N3" s="69"/>
      <c r="O3" s="69"/>
      <c r="P3" s="69"/>
      <c r="Q3" s="69"/>
      <c r="R3" s="69"/>
      <c r="S3" s="69"/>
      <c r="T3" s="69"/>
      <c r="U3" s="69"/>
      <c r="V3" s="69"/>
      <c r="W3" s="69"/>
      <c r="X3" s="1"/>
    </row>
    <row r="4" spans="1:24" ht="15">
      <c r="A4" s="10" t="s">
        <v>16</v>
      </c>
      <c r="B4" s="20" t="s">
        <v>15</v>
      </c>
      <c r="C4" s="20">
        <v>41425</v>
      </c>
      <c r="D4" s="20" t="s">
        <v>15</v>
      </c>
      <c r="E4" s="20" t="s">
        <v>15</v>
      </c>
      <c r="F4" s="20">
        <v>41362</v>
      </c>
      <c r="G4" s="20" t="s">
        <v>15</v>
      </c>
      <c r="H4" s="65" t="s">
        <v>15</v>
      </c>
      <c r="I4" s="75"/>
      <c r="J4" s="70"/>
      <c r="K4" s="70"/>
      <c r="L4" s="70"/>
      <c r="M4" s="70"/>
      <c r="N4" s="70"/>
      <c r="O4" s="70"/>
      <c r="P4" s="70"/>
      <c r="Q4" s="70"/>
      <c r="R4" s="70"/>
      <c r="S4" s="70"/>
      <c r="T4" s="70"/>
      <c r="U4" s="70"/>
      <c r="V4" s="70"/>
      <c r="W4" s="70"/>
      <c r="X4" s="1"/>
    </row>
    <row r="5" spans="1:24" ht="27" customHeight="1">
      <c r="A5" s="10" t="s">
        <v>77</v>
      </c>
      <c r="B5" s="19">
        <v>7559302.34</v>
      </c>
      <c r="C5" s="19">
        <v>7600216</v>
      </c>
      <c r="D5" s="19">
        <v>9465987.79</v>
      </c>
      <c r="E5" s="19">
        <v>24064281.42</v>
      </c>
      <c r="F5" s="19">
        <v>33899147</v>
      </c>
      <c r="G5" s="19">
        <v>234120</v>
      </c>
      <c r="H5" s="64">
        <v>339822.95</v>
      </c>
      <c r="I5" s="74"/>
      <c r="J5" s="69"/>
      <c r="K5" s="69"/>
      <c r="L5" s="69"/>
      <c r="M5" s="69"/>
      <c r="N5" s="69"/>
      <c r="O5" s="69"/>
      <c r="P5" s="69"/>
      <c r="Q5" s="69"/>
      <c r="R5" s="69"/>
      <c r="S5" s="69"/>
      <c r="T5" s="69"/>
      <c r="U5" s="69"/>
      <c r="V5" s="69"/>
      <c r="W5" s="69"/>
      <c r="X5" s="1"/>
    </row>
    <row r="6" spans="1:24" ht="22.5">
      <c r="A6" s="10" t="s">
        <v>99</v>
      </c>
      <c r="B6" s="17" t="s">
        <v>14</v>
      </c>
      <c r="C6" s="17" t="s">
        <v>14</v>
      </c>
      <c r="D6" s="17" t="s">
        <v>14</v>
      </c>
      <c r="E6" s="17" t="s">
        <v>14</v>
      </c>
      <c r="F6" s="17" t="s">
        <v>60</v>
      </c>
      <c r="G6" s="17" t="s">
        <v>61</v>
      </c>
      <c r="H6" s="66" t="s">
        <v>61</v>
      </c>
      <c r="I6" s="73"/>
      <c r="J6" s="68"/>
      <c r="K6" s="68"/>
      <c r="L6" s="68"/>
      <c r="M6" s="68"/>
      <c r="N6" s="68"/>
      <c r="O6" s="68"/>
      <c r="P6" s="68"/>
      <c r="Q6" s="68"/>
      <c r="R6" s="68"/>
      <c r="S6" s="68"/>
      <c r="T6" s="68"/>
      <c r="U6" s="68"/>
      <c r="V6" s="68"/>
      <c r="W6" s="68"/>
      <c r="X6" s="1"/>
    </row>
    <row r="7" spans="1:24" s="28" customFormat="1" ht="342.75" customHeight="1">
      <c r="A7" s="18" t="s">
        <v>78</v>
      </c>
      <c r="B7" s="62" t="s">
        <v>95</v>
      </c>
      <c r="C7" s="62" t="s">
        <v>91</v>
      </c>
      <c r="D7" s="62" t="s">
        <v>96</v>
      </c>
      <c r="E7" s="62" t="s">
        <v>97</v>
      </c>
      <c r="F7" s="62" t="s">
        <v>92</v>
      </c>
      <c r="G7" s="62" t="s">
        <v>93</v>
      </c>
      <c r="H7" s="67" t="s">
        <v>94</v>
      </c>
      <c r="I7" s="73"/>
      <c r="J7" s="68"/>
      <c r="K7" s="68"/>
      <c r="L7" s="68"/>
      <c r="M7" s="68"/>
      <c r="N7" s="68"/>
      <c r="O7" s="68"/>
      <c r="P7" s="68"/>
      <c r="Q7" s="68"/>
      <c r="R7" s="68"/>
      <c r="S7" s="68"/>
      <c r="T7" s="68"/>
      <c r="U7" s="68"/>
      <c r="V7" s="68"/>
      <c r="W7" s="68"/>
      <c r="X7" s="71"/>
    </row>
    <row r="8" spans="1:24" ht="45">
      <c r="A8" s="18" t="s">
        <v>79</v>
      </c>
      <c r="B8" s="17" t="s">
        <v>2</v>
      </c>
      <c r="C8" s="17" t="s">
        <v>2</v>
      </c>
      <c r="D8" s="17" t="s">
        <v>2</v>
      </c>
      <c r="E8" s="17" t="s">
        <v>2</v>
      </c>
      <c r="F8" s="17">
        <v>0</v>
      </c>
      <c r="G8" s="17" t="s">
        <v>2</v>
      </c>
      <c r="H8" s="66" t="s">
        <v>2</v>
      </c>
      <c r="I8" s="73"/>
      <c r="J8" s="68"/>
      <c r="K8" s="68"/>
      <c r="L8" s="68"/>
      <c r="M8" s="68"/>
      <c r="N8" s="68"/>
      <c r="O8" s="68"/>
      <c r="P8" s="68"/>
      <c r="Q8" s="68"/>
      <c r="R8" s="68"/>
      <c r="S8" s="68"/>
      <c r="T8" s="68"/>
      <c r="U8" s="68"/>
      <c r="V8" s="68"/>
      <c r="W8" s="68"/>
      <c r="X8" s="1"/>
    </row>
    <row r="9" spans="9:24" ht="15">
      <c r="I9" s="1"/>
      <c r="J9" s="1"/>
      <c r="K9" s="1"/>
      <c r="L9" s="1"/>
      <c r="M9" s="1"/>
      <c r="N9" s="1"/>
      <c r="O9" s="1"/>
      <c r="P9" s="1"/>
      <c r="Q9" s="1"/>
      <c r="R9" s="1"/>
      <c r="S9" s="1"/>
      <c r="T9" s="1"/>
      <c r="U9" s="1"/>
      <c r="V9" s="1"/>
      <c r="W9" s="1"/>
      <c r="X9" s="1"/>
    </row>
    <row r="10" spans="9:24" ht="15">
      <c r="I10" s="1"/>
      <c r="J10" s="1"/>
      <c r="K10" s="1"/>
      <c r="L10" s="1"/>
      <c r="M10" s="1"/>
      <c r="N10" s="1"/>
      <c r="O10" s="1"/>
      <c r="P10" s="1"/>
      <c r="Q10" s="1"/>
      <c r="R10" s="1"/>
      <c r="S10" s="1"/>
      <c r="T10" s="1"/>
      <c r="U10" s="1"/>
      <c r="V10" s="1"/>
      <c r="W10" s="1"/>
      <c r="X10" s="1"/>
    </row>
    <row r="11" spans="9:24" ht="15">
      <c r="I11" s="1"/>
      <c r="J11" s="1"/>
      <c r="K11" s="1"/>
      <c r="L11" s="1"/>
      <c r="M11" s="1"/>
      <c r="N11" s="1"/>
      <c r="O11" s="1"/>
      <c r="P11" s="1"/>
      <c r="Q11" s="1"/>
      <c r="R11" s="1"/>
      <c r="S11" s="1"/>
      <c r="T11" s="1"/>
      <c r="U11" s="1"/>
      <c r="V11" s="1"/>
      <c r="W11" s="1"/>
      <c r="X11" s="1"/>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Z5"/>
  <sheetViews>
    <sheetView zoomScale="140" zoomScaleNormal="140" zoomScalePageLayoutView="0" workbookViewId="0" topLeftCell="A1">
      <selection activeCell="B21" sqref="B21"/>
    </sheetView>
  </sheetViews>
  <sheetFormatPr defaultColWidth="9.140625" defaultRowHeight="15"/>
  <cols>
    <col min="1" max="1" width="63.8515625" style="0" customWidth="1"/>
    <col min="2" max="2" width="21.57421875" style="0" customWidth="1"/>
  </cols>
  <sheetData>
    <row r="1" spans="1:26" ht="15">
      <c r="A1" s="15" t="s">
        <v>0</v>
      </c>
      <c r="C1" s="72"/>
      <c r="D1" s="1"/>
      <c r="E1" s="1"/>
      <c r="F1" s="1"/>
      <c r="G1" s="1"/>
      <c r="H1" s="1"/>
      <c r="I1" s="1"/>
      <c r="J1" s="1"/>
      <c r="K1" s="1"/>
      <c r="L1" s="1"/>
      <c r="M1" s="1"/>
      <c r="N1" s="1"/>
      <c r="O1" s="1"/>
      <c r="P1" s="1"/>
      <c r="Q1" s="1"/>
      <c r="R1" s="1"/>
      <c r="S1" s="1"/>
      <c r="T1" s="1"/>
      <c r="U1" s="1"/>
      <c r="V1" s="1"/>
      <c r="W1" s="1"/>
      <c r="X1" s="1"/>
      <c r="Y1" s="1"/>
      <c r="Z1" s="1"/>
    </row>
    <row r="2" spans="1:26" ht="22.5">
      <c r="A2" s="10" t="s">
        <v>80</v>
      </c>
      <c r="B2" s="76" t="s">
        <v>10</v>
      </c>
      <c r="C2" s="80"/>
      <c r="D2" s="78"/>
      <c r="E2" s="78"/>
      <c r="F2" s="78"/>
      <c r="G2" s="78"/>
      <c r="H2" s="78"/>
      <c r="I2" s="78"/>
      <c r="J2" s="78"/>
      <c r="K2" s="78"/>
      <c r="L2" s="78"/>
      <c r="M2" s="78"/>
      <c r="N2" s="78"/>
      <c r="O2" s="78"/>
      <c r="P2" s="78"/>
      <c r="Q2" s="78"/>
      <c r="R2" s="78"/>
      <c r="S2" s="78"/>
      <c r="T2" s="78"/>
      <c r="U2" s="78"/>
      <c r="V2" s="78"/>
      <c r="W2" s="78"/>
      <c r="X2" s="78"/>
      <c r="Y2" s="1"/>
      <c r="Z2" s="1"/>
    </row>
    <row r="3" spans="1:26" s="28" customFormat="1" ht="33.75">
      <c r="A3" s="9" t="s">
        <v>81</v>
      </c>
      <c r="B3" s="82" t="s">
        <v>83</v>
      </c>
      <c r="C3" s="73"/>
      <c r="D3" s="68"/>
      <c r="E3" s="68"/>
      <c r="F3" s="68"/>
      <c r="G3" s="68"/>
      <c r="H3" s="68"/>
      <c r="I3" s="68"/>
      <c r="J3" s="68"/>
      <c r="K3" s="68"/>
      <c r="L3" s="68"/>
      <c r="M3" s="68"/>
      <c r="N3" s="68"/>
      <c r="O3" s="68"/>
      <c r="P3" s="68"/>
      <c r="Q3" s="68"/>
      <c r="R3" s="68"/>
      <c r="S3" s="68"/>
      <c r="T3" s="68"/>
      <c r="U3" s="68"/>
      <c r="V3" s="68"/>
      <c r="W3" s="68"/>
      <c r="X3" s="68"/>
      <c r="Y3" s="71"/>
      <c r="Z3" s="71"/>
    </row>
    <row r="4" spans="1:26" ht="15">
      <c r="A4" s="9" t="s">
        <v>82</v>
      </c>
      <c r="B4" s="77"/>
      <c r="C4" s="81"/>
      <c r="D4" s="79"/>
      <c r="E4" s="79"/>
      <c r="F4" s="79"/>
      <c r="G4" s="79"/>
      <c r="H4" s="79"/>
      <c r="I4" s="79"/>
      <c r="J4" s="79"/>
      <c r="K4" s="79"/>
      <c r="L4" s="79"/>
      <c r="M4" s="79"/>
      <c r="N4" s="79"/>
      <c r="O4" s="79"/>
      <c r="P4" s="79"/>
      <c r="Q4" s="79"/>
      <c r="R4" s="79"/>
      <c r="S4" s="79"/>
      <c r="T4" s="79"/>
      <c r="U4" s="79"/>
      <c r="V4" s="79"/>
      <c r="W4" s="79"/>
      <c r="X4" s="79"/>
      <c r="Y4" s="1"/>
      <c r="Z4" s="1"/>
    </row>
    <row r="5" spans="3:26" ht="15">
      <c r="C5" s="1"/>
      <c r="D5" s="1"/>
      <c r="E5" s="1"/>
      <c r="F5" s="1"/>
      <c r="G5" s="1"/>
      <c r="H5" s="1"/>
      <c r="I5" s="1"/>
      <c r="J5" s="1"/>
      <c r="K5" s="1"/>
      <c r="L5" s="1"/>
      <c r="M5" s="1"/>
      <c r="N5" s="1"/>
      <c r="O5" s="1"/>
      <c r="P5" s="1"/>
      <c r="Q5" s="1"/>
      <c r="R5" s="1"/>
      <c r="S5" s="1"/>
      <c r="T5" s="1"/>
      <c r="U5" s="1"/>
      <c r="V5" s="1"/>
      <c r="W5" s="1"/>
      <c r="X5" s="1"/>
      <c r="Y5" s="1"/>
      <c r="Z5" s="1"/>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
  <sheetViews>
    <sheetView zoomScalePageLayoutView="0" workbookViewId="0" topLeftCell="A1">
      <selection activeCell="A4" sqref="A4"/>
    </sheetView>
  </sheetViews>
  <sheetFormatPr defaultColWidth="9.140625" defaultRowHeight="15"/>
  <cols>
    <col min="1" max="1" width="6.00390625" style="0" customWidth="1"/>
    <col min="2" max="2" width="22.140625" style="0" customWidth="1"/>
    <col min="3" max="3" width="25.140625" style="0" customWidth="1"/>
    <col min="4" max="4" width="29.28125" style="0" customWidth="1"/>
    <col min="5" max="5" width="13.8515625" style="0" customWidth="1"/>
    <col min="6" max="6" width="31.7109375" style="0" customWidth="1"/>
  </cols>
  <sheetData>
    <row r="1" spans="1:3" ht="15" customHeight="1">
      <c r="A1" s="130" t="s">
        <v>57</v>
      </c>
      <c r="B1" s="131"/>
      <c r="C1" s="47" t="s">
        <v>58</v>
      </c>
    </row>
    <row r="2" spans="1:3" ht="15" customHeight="1">
      <c r="A2" s="130" t="s">
        <v>11</v>
      </c>
      <c r="B2" s="131"/>
      <c r="C2" s="48">
        <v>42156</v>
      </c>
    </row>
    <row r="3" spans="1:3" ht="30" customHeight="1">
      <c r="A3" s="130" t="s">
        <v>84</v>
      </c>
      <c r="B3" s="131"/>
      <c r="C3" s="49">
        <v>12716009.673</v>
      </c>
    </row>
    <row r="6" spans="1:6" ht="15">
      <c r="A6" s="57" t="s">
        <v>17</v>
      </c>
      <c r="B6" s="57"/>
      <c r="C6" s="57"/>
      <c r="D6" s="57"/>
      <c r="E6" s="57"/>
      <c r="F6" s="57"/>
    </row>
    <row r="7" spans="1:6" ht="15">
      <c r="A7" s="2" t="s">
        <v>18</v>
      </c>
      <c r="B7" s="2" t="s">
        <v>19</v>
      </c>
      <c r="C7" s="2" t="s">
        <v>20</v>
      </c>
      <c r="D7" s="2" t="s">
        <v>21</v>
      </c>
      <c r="E7" s="2" t="s">
        <v>22</v>
      </c>
      <c r="F7" s="2" t="s">
        <v>1</v>
      </c>
    </row>
    <row r="8" spans="1:7" ht="15">
      <c r="A8" s="2">
        <v>1</v>
      </c>
      <c r="B8" s="51">
        <v>42790</v>
      </c>
      <c r="C8" s="52">
        <v>12716009.673</v>
      </c>
      <c r="D8" s="14">
        <v>0</v>
      </c>
      <c r="E8" s="54" t="s">
        <v>63</v>
      </c>
      <c r="F8" s="2" t="s">
        <v>64</v>
      </c>
      <c r="G8" t="s">
        <v>65</v>
      </c>
    </row>
    <row r="9" spans="1:7" ht="15">
      <c r="A9" s="2">
        <v>2</v>
      </c>
      <c r="B9" s="51">
        <v>42815</v>
      </c>
      <c r="C9" s="52">
        <v>11444408.7</v>
      </c>
      <c r="D9" s="14">
        <v>0.1</v>
      </c>
      <c r="E9" s="54" t="s">
        <v>63</v>
      </c>
      <c r="F9" s="2" t="s">
        <v>64</v>
      </c>
      <c r="G9" t="s">
        <v>66</v>
      </c>
    </row>
    <row r="10" spans="1:7" ht="15">
      <c r="A10" s="2">
        <v>3</v>
      </c>
      <c r="B10" s="53" t="s">
        <v>62</v>
      </c>
      <c r="C10" s="52">
        <v>10172807.78</v>
      </c>
      <c r="D10" s="14">
        <v>0.2</v>
      </c>
      <c r="E10" s="54" t="s">
        <v>63</v>
      </c>
      <c r="F10" s="2" t="s">
        <v>64</v>
      </c>
      <c r="G10" s="55" t="s">
        <v>67</v>
      </c>
    </row>
    <row r="11" spans="1:7" ht="15">
      <c r="A11" s="2">
        <v>4</v>
      </c>
      <c r="B11" s="51">
        <v>42866</v>
      </c>
      <c r="C11" s="52">
        <v>8901206.77</v>
      </c>
      <c r="D11" s="14">
        <v>0.3</v>
      </c>
      <c r="E11" s="54" t="s">
        <v>63</v>
      </c>
      <c r="F11" s="2" t="s">
        <v>64</v>
      </c>
      <c r="G11" s="55" t="s">
        <v>68</v>
      </c>
    </row>
    <row r="12" spans="1:6" ht="15">
      <c r="A12" s="2"/>
      <c r="B12" s="13"/>
      <c r="C12" s="50"/>
      <c r="D12" s="14"/>
      <c r="E12" s="12"/>
      <c r="F12" s="2"/>
    </row>
    <row r="13" spans="1:6" ht="15">
      <c r="A13" s="2"/>
      <c r="B13" s="13"/>
      <c r="C13" s="50"/>
      <c r="D13" s="14"/>
      <c r="E13" s="12"/>
      <c r="F13" s="2"/>
    </row>
    <row r="14" spans="1:6" ht="15">
      <c r="A14" s="2"/>
      <c r="B14" s="13"/>
      <c r="C14" s="50"/>
      <c r="D14" s="14"/>
      <c r="E14" s="12"/>
      <c r="F14" s="2"/>
    </row>
    <row r="15" spans="1:6" ht="15">
      <c r="A15" s="2"/>
      <c r="B15" s="13"/>
      <c r="C15" s="50"/>
      <c r="D15" s="14"/>
      <c r="E15" s="12"/>
      <c r="F15" s="2"/>
    </row>
    <row r="16" spans="1:6" ht="15">
      <c r="A16" s="2"/>
      <c r="B16" s="13"/>
      <c r="C16" s="50"/>
      <c r="D16" s="14"/>
      <c r="E16" s="12"/>
      <c r="F16" s="2"/>
    </row>
    <row r="17" spans="1:6" ht="15">
      <c r="A17" s="2"/>
      <c r="B17" s="13"/>
      <c r="C17" s="50"/>
      <c r="D17" s="14"/>
      <c r="E17" s="12"/>
      <c r="F17" s="2"/>
    </row>
    <row r="18" spans="1:6" ht="15">
      <c r="A18" s="2"/>
      <c r="B18" s="13"/>
      <c r="C18" s="50"/>
      <c r="D18" s="14"/>
      <c r="E18" s="12"/>
      <c r="F18" s="2"/>
    </row>
    <row r="19" spans="1:6" ht="15">
      <c r="A19" s="2"/>
      <c r="B19" s="13"/>
      <c r="C19" s="50"/>
      <c r="D19" s="14"/>
      <c r="E19" s="12"/>
      <c r="F19" s="2"/>
    </row>
    <row r="20" spans="1:6" ht="15">
      <c r="A20" s="2"/>
      <c r="B20" s="13"/>
      <c r="C20" s="50"/>
      <c r="D20" s="14"/>
      <c r="E20" s="12"/>
      <c r="F20" s="2"/>
    </row>
    <row r="21" spans="1:6" ht="15">
      <c r="A21" s="2"/>
      <c r="B21" s="13"/>
      <c r="C21" s="50"/>
      <c r="D21" s="14"/>
      <c r="E21" s="12"/>
      <c r="F21" s="2"/>
    </row>
    <row r="22" spans="1:6" ht="15">
      <c r="A22" s="2"/>
      <c r="B22" s="13"/>
      <c r="C22" s="50"/>
      <c r="D22" s="14"/>
      <c r="E22" s="12"/>
      <c r="F22" s="2"/>
    </row>
  </sheetData>
  <sheetProtection/>
  <mergeCells count="3">
    <mergeCell ref="A1:B1"/>
    <mergeCell ref="A2:B2"/>
    <mergeCell ref="A3:B3"/>
  </mergeCells>
  <hyperlinks>
    <hyperlink ref="G10" r:id="rId1" display="http://www.fg.gov.ua/not-paying/liquidation/52-forum/10743-11042017-1"/>
    <hyperlink ref="G11" r:id="rId2" display="http://www.fg.gov.ua/not-paying/liquidation/52-forum/11639-11052017-403309"/>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EMBK06</cp:lastModifiedBy>
  <cp:lastPrinted>2016-04-29T07:50:51Z</cp:lastPrinted>
  <dcterms:created xsi:type="dcterms:W3CDTF">2015-10-12T12:03:25Z</dcterms:created>
  <dcterms:modified xsi:type="dcterms:W3CDTF">2018-03-29T07:32:49Z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