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'ПублПасп'!$A$1:$J$28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Mode="manual" fullCalcOnLoad="1"/>
</workbook>
</file>

<file path=xl/sharedStrings.xml><?xml version="1.0" encoding="utf-8"?>
<sst xmlns="http://schemas.openxmlformats.org/spreadsheetml/2006/main" count="109" uniqueCount="80">
  <si>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</si>
  <si>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</si>
  <si>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</si>
  <si>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</si>
  <si>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</si>
  <si>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</si>
  <si>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</si>
  <si>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</si>
  <si>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</si>
  <si>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</si>
  <si>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</si>
  <si>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</si>
  <si>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</si>
  <si>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</si>
  <si>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</si>
  <si>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</si>
  <si>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</si>
  <si>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</si>
  <si>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</si>
  <si>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</si>
  <si>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</si>
  <si>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</si>
  <si>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</si>
  <si>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</si>
  <si>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</si>
  <si>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</si>
  <si>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</si>
  <si>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</si>
  <si>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</si>
  <si>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</si>
  <si>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</si>
  <si>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</si>
  <si>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</si>
  <si>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</si>
  <si>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</si>
  <si>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</si>
  <si>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</si>
  <si>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</si>
  <si>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</si>
  <si>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</si>
  <si>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</si>
  <si>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</si>
  <si>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</si>
  <si>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</si>
  <si>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</si>
  <si>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</si>
  <si>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</si>
  <si>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</si>
  <si>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</si>
  <si>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</si>
  <si>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</si>
  <si>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</si>
  <si>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</si>
  <si>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</si>
  <si>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</si>
  <si>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</si>
  <si>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</si>
  <si>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</si>
  <si>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</si>
  <si>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</si>
  <si>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</si>
  <si>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</si>
  <si>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</si>
  <si>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</si>
  <si>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</si>
  <si>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"КБ"АКТИВ-БАНК"</t>
  </si>
  <si>
    <t>ТОВ «Незалежна експертна компанія «Правий Берег»</t>
  </si>
  <si>
    <t>ні</t>
  </si>
  <si>
    <t>41.20 Будівництво житлових і нежитлових будівель</t>
  </si>
  <si>
    <t>так</t>
  </si>
  <si>
    <t>0606/01</t>
  </si>
  <si>
    <t>ТБ «Украинская универсальная специализированная биржа»</t>
  </si>
  <si>
    <t xml:space="preserve"> м. Київ</t>
  </si>
  <si>
    <t>ТОВ «НАУКОВО-ВИРОБНИЧЕ ПІДПРИЄМСТВО «ІНФОРМАЦІЙНІ ТЕХНОЛОГІЇ»</t>
  </si>
  <si>
    <t>Cтаном на 01.03.2018 року</t>
  </si>
  <si>
    <t>Єдиний кабінет</t>
  </si>
  <si>
    <t>не проводилась</t>
  </si>
  <si>
    <r>
      <t xml:space="preserve">Оцінчна вартість активу </t>
    </r>
    <r>
      <rPr>
        <b/>
        <sz val="10"/>
        <color indexed="8"/>
        <rFont val="Times New Roman"/>
        <family val="1"/>
      </rPr>
      <t xml:space="preserve">грн. </t>
    </r>
    <r>
      <rPr>
        <sz val="10"/>
        <color indexed="8"/>
        <rFont val="Times New Roman"/>
        <family val="1"/>
      </rPr>
      <t>без ПДВ</t>
    </r>
  </si>
  <si>
    <t>Майнові права  на отримання коштів за КД №0925/01 від 25.09.2009 р.</t>
  </si>
  <si>
    <t>Майнові права на отримання коштів  за договором поставки № 2405/12-01 від 24.05.2012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</si>
</sst>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 ;\-#,##0.00\ 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2" applyFont="1" applyFill="1" applyBorder="1" applyAlignment="1" applyProtection="1">
      <alignment horizontal="center"/>
      <protection/>
    </xf>
    <xf numFmtId="0" fontId="33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72" fontId="43" fillId="0" borderId="10" xfId="62" applyNumberFormat="1" applyFont="1" applyFill="1" applyBorder="1" applyAlignment="1" applyProtection="1">
      <alignment horizontal="center" wrapText="1"/>
      <protection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14" fontId="51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4" fontId="51" fillId="0" borderId="10" xfId="62" applyNumberFormat="1" applyFont="1" applyBorder="1" applyAlignment="1">
      <alignment horizontal="center" vertical="center"/>
    </xf>
    <xf numFmtId="9" fontId="51" fillId="0" borderId="10" xfId="41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172" fontId="51" fillId="0" borderId="10" xfId="62" applyNumberFormat="1" applyFont="1" applyBorder="1" applyAlignment="1">
      <alignment horizontal="center" vertical="center"/>
    </xf>
    <xf numFmtId="172" fontId="51" fillId="0" borderId="10" xfId="62" applyNumberFormat="1" applyFont="1" applyBorder="1" applyAlignment="1">
      <alignment/>
    </xf>
    <xf numFmtId="4" fontId="51" fillId="0" borderId="10" xfId="0" applyNumberFormat="1" applyFont="1" applyBorder="1" applyAlignment="1">
      <alignment horizontal="center"/>
    </xf>
    <xf numFmtId="14" fontId="51" fillId="0" borderId="10" xfId="0" applyNumberFormat="1" applyFont="1" applyBorder="1" applyAlignment="1">
      <alignment/>
    </xf>
    <xf numFmtId="9" fontId="51" fillId="0" borderId="10" xfId="41" applyFont="1" applyBorder="1" applyAlignment="1">
      <alignment/>
    </xf>
    <xf numFmtId="4" fontId="52" fillId="0" borderId="10" xfId="0" applyNumberFormat="1" applyFont="1" applyFill="1" applyBorder="1" applyAlignment="1" applyProtection="1">
      <alignment horizontal="center" vertical="center"/>
      <protection locked="0"/>
    </xf>
    <xf numFmtId="4" fontId="43" fillId="0" borderId="1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77" fontId="0" fillId="0" borderId="10" xfId="62" applyNumberFormat="1" applyFont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172" fontId="0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vertical="center" wrapText="1"/>
      <protection/>
    </xf>
    <xf numFmtId="14" fontId="0" fillId="0" borderId="10" xfId="6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7" xfId="0" applyFont="1" applyBorder="1" applyAlignment="1" applyProtection="1">
      <alignment horizontal="left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43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="80" zoomScaleNormal="115" zoomScaleSheetLayoutView="80" zoomScalePageLayoutView="0" workbookViewId="0" topLeftCell="A1">
      <selection activeCell="C37" sqref="C3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91" t="s">
        <v>2</v>
      </c>
      <c r="C1" s="92"/>
      <c r="D1" s="92"/>
      <c r="E1" s="92"/>
      <c r="F1" s="92"/>
      <c r="G1" s="92"/>
      <c r="H1" s="92"/>
      <c r="I1" s="92"/>
      <c r="J1" s="93"/>
      <c r="K1" s="4"/>
      <c r="L1" s="4"/>
      <c r="M1" s="4"/>
    </row>
    <row r="2" spans="1:13" ht="15">
      <c r="A2" s="3"/>
      <c r="B2" s="94"/>
      <c r="C2" s="95"/>
      <c r="D2" s="95"/>
      <c r="E2" s="95"/>
      <c r="F2" s="95"/>
      <c r="G2" s="95"/>
      <c r="H2" s="95"/>
      <c r="I2" s="95"/>
      <c r="J2" s="96"/>
      <c r="K2" s="4"/>
      <c r="L2" s="4"/>
      <c r="M2" s="4"/>
    </row>
    <row r="3" spans="1:13" ht="15.75">
      <c r="A3" s="3"/>
      <c r="B3" s="15" t="s">
        <v>3</v>
      </c>
      <c r="C3" s="97" t="s">
        <v>74</v>
      </c>
      <c r="D3" s="98"/>
      <c r="E3" s="99"/>
      <c r="F3" s="99"/>
      <c r="G3" s="99"/>
      <c r="H3" s="99"/>
      <c r="I3" s="99"/>
      <c r="J3" s="100"/>
      <c r="K3" s="4"/>
      <c r="L3" s="4"/>
      <c r="M3" s="4"/>
    </row>
    <row r="4" spans="1:13" ht="15">
      <c r="A4" s="3"/>
      <c r="B4" s="101" t="s">
        <v>26</v>
      </c>
      <c r="C4" s="102"/>
      <c r="D4" s="5"/>
      <c r="E4" s="103" t="s">
        <v>28</v>
      </c>
      <c r="F4" s="104"/>
      <c r="G4" s="104"/>
      <c r="H4" s="104"/>
      <c r="I4" s="104"/>
      <c r="J4" s="104"/>
      <c r="K4" s="4"/>
      <c r="L4" s="4"/>
      <c r="M4" s="4"/>
    </row>
    <row r="5" spans="1:10" ht="39.75" customHeight="1">
      <c r="A5" s="3"/>
      <c r="B5" s="25" t="s">
        <v>53</v>
      </c>
      <c r="C5" s="14" t="s">
        <v>65</v>
      </c>
      <c r="D5" s="6"/>
      <c r="E5" s="105" t="s">
        <v>30</v>
      </c>
      <c r="F5" s="106"/>
      <c r="G5" s="113" t="e">
        <f>#REF!</f>
        <v>#REF!</v>
      </c>
      <c r="H5" s="114"/>
      <c r="I5" s="86" t="s">
        <v>58</v>
      </c>
      <c r="J5" s="109" t="s">
        <v>69</v>
      </c>
    </row>
    <row r="6" spans="1:10" ht="15">
      <c r="A6" s="3"/>
      <c r="B6" s="26" t="s">
        <v>54</v>
      </c>
      <c r="C6" s="14" t="s">
        <v>70</v>
      </c>
      <c r="D6" s="6"/>
      <c r="E6" s="107" t="s">
        <v>62</v>
      </c>
      <c r="F6" s="84"/>
      <c r="G6" s="85"/>
      <c r="H6" s="69">
        <v>220390728.38</v>
      </c>
      <c r="I6" s="87"/>
      <c r="J6" s="110"/>
    </row>
    <row r="7" spans="1:10" ht="15">
      <c r="A7" s="3"/>
      <c r="B7" s="26" t="s">
        <v>55</v>
      </c>
      <c r="C7" s="14" t="s">
        <v>15</v>
      </c>
      <c r="D7" s="6"/>
      <c r="E7" s="83" t="s">
        <v>31</v>
      </c>
      <c r="F7" s="84"/>
      <c r="G7" s="85"/>
      <c r="H7" s="70">
        <v>1278</v>
      </c>
      <c r="I7" s="87"/>
      <c r="J7" s="111"/>
    </row>
    <row r="8" spans="1:10" ht="30">
      <c r="A8" s="3"/>
      <c r="B8" s="26" t="s">
        <v>56</v>
      </c>
      <c r="C8" s="67" t="s">
        <v>68</v>
      </c>
      <c r="D8" s="6"/>
      <c r="E8" s="83" t="s">
        <v>47</v>
      </c>
      <c r="F8" s="84"/>
      <c r="G8" s="85"/>
      <c r="H8" s="71" t="s">
        <v>67</v>
      </c>
      <c r="I8" s="88"/>
      <c r="J8" s="112"/>
    </row>
    <row r="9" spans="1:10" ht="36" customHeight="1">
      <c r="A9" s="3"/>
      <c r="B9" s="26" t="s">
        <v>59</v>
      </c>
      <c r="C9" s="14" t="s">
        <v>67</v>
      </c>
      <c r="D9" s="6"/>
      <c r="E9" s="76" t="s">
        <v>48</v>
      </c>
      <c r="F9" s="76" t="s">
        <v>49</v>
      </c>
      <c r="G9" s="89" t="s">
        <v>4</v>
      </c>
      <c r="H9" s="76" t="s">
        <v>60</v>
      </c>
      <c r="I9" s="76" t="s">
        <v>61</v>
      </c>
      <c r="J9" s="76" t="s">
        <v>5</v>
      </c>
    </row>
    <row r="10" spans="1:10" ht="31.5" customHeight="1">
      <c r="A10" s="3"/>
      <c r="B10" s="80" t="s">
        <v>57</v>
      </c>
      <c r="C10" s="122" t="s">
        <v>72</v>
      </c>
      <c r="D10" s="6"/>
      <c r="E10" s="77"/>
      <c r="F10" s="77"/>
      <c r="G10" s="90"/>
      <c r="H10" s="77"/>
      <c r="I10" s="77"/>
      <c r="J10" s="77"/>
    </row>
    <row r="11" spans="1:10" ht="15">
      <c r="A11" s="3"/>
      <c r="B11" s="81"/>
      <c r="C11" s="87"/>
      <c r="D11" s="6"/>
      <c r="E11" s="16">
        <v>41066</v>
      </c>
      <c r="F11" s="16">
        <v>42143</v>
      </c>
      <c r="G11" s="17">
        <v>980</v>
      </c>
      <c r="H11" s="68">
        <v>116025235</v>
      </c>
      <c r="I11" s="68">
        <v>104365493.38</v>
      </c>
      <c r="J11" s="19">
        <v>0.24</v>
      </c>
    </row>
    <row r="12" spans="1:10" ht="15">
      <c r="A12" s="3"/>
      <c r="B12" s="81"/>
      <c r="C12" s="87"/>
      <c r="D12" s="10"/>
      <c r="E12" s="16" t="e">
        <f>IF(#REF!=0," ",#REF!)</f>
        <v>#REF!</v>
      </c>
      <c r="F12" s="16" t="e">
        <f>IF(#REF!=0," ",#REF!)</f>
        <v>#REF!</v>
      </c>
      <c r="G12" s="17" t="e">
        <f>IF(#REF!=0," ",#REF!)</f>
        <v>#REF!</v>
      </c>
      <c r="H12" s="18" t="e">
        <f>IF(#REF!=0," ",#REF!)</f>
        <v>#REF!</v>
      </c>
      <c r="I12" s="18" t="e">
        <f>IF(#REF!=0," ",#REF!)</f>
        <v>#REF!</v>
      </c>
      <c r="J12" s="19" t="e">
        <f>IF(#REF!=0," ",#REF!)</f>
        <v>#REF!</v>
      </c>
    </row>
    <row r="13" spans="1:10" ht="15">
      <c r="A13" s="3"/>
      <c r="B13" s="82"/>
      <c r="C13" s="88"/>
      <c r="D13" s="10"/>
      <c r="E13" s="16" t="e">
        <f>IF(#REF!=0," ",#REF!)</f>
        <v>#REF!</v>
      </c>
      <c r="F13" s="16" t="e">
        <f>IF(#REF!=0," ",#REF!)</f>
        <v>#REF!</v>
      </c>
      <c r="G13" s="17" t="e">
        <f>IF(#REF!=0," ",#REF!)</f>
        <v>#REF!</v>
      </c>
      <c r="H13" s="18" t="e">
        <f>IF(#REF!=0," ",#REF!)</f>
        <v>#REF!</v>
      </c>
      <c r="I13" s="18" t="e">
        <f>IF(#REF!=0," ",#REF!)</f>
        <v>#REF!</v>
      </c>
      <c r="J13" s="19" t="e">
        <f>IF(#REF!=0," ",#REF!)</f>
        <v>#REF!</v>
      </c>
    </row>
    <row r="14" spans="1:10" ht="15">
      <c r="A14" s="3"/>
      <c r="B14" s="27"/>
      <c r="C14" s="28"/>
      <c r="D14" s="10"/>
      <c r="E14" s="21"/>
      <c r="F14" s="21"/>
      <c r="G14" s="22"/>
      <c r="H14" s="23"/>
      <c r="I14" s="23"/>
      <c r="J14" s="24"/>
    </row>
    <row r="15" spans="1:10" ht="15">
      <c r="A15" s="3"/>
      <c r="B15" s="101" t="s">
        <v>27</v>
      </c>
      <c r="C15" s="103"/>
      <c r="D15" s="29"/>
      <c r="E15" s="119" t="s">
        <v>29</v>
      </c>
      <c r="F15" s="120"/>
      <c r="G15" s="120"/>
      <c r="H15" s="120"/>
      <c r="I15" s="120"/>
      <c r="J15" s="121"/>
    </row>
    <row r="16" spans="1:10" ht="30">
      <c r="A16" s="3"/>
      <c r="B16" s="30" t="s">
        <v>25</v>
      </c>
      <c r="C16" s="37" t="s">
        <v>67</v>
      </c>
      <c r="D16" s="7"/>
      <c r="E16" s="117" t="s">
        <v>40</v>
      </c>
      <c r="F16" s="118"/>
      <c r="G16" s="39" t="s">
        <v>50</v>
      </c>
      <c r="H16" s="39" t="s">
        <v>51</v>
      </c>
      <c r="I16" s="39" t="s">
        <v>6</v>
      </c>
      <c r="J16" s="31"/>
    </row>
    <row r="17" spans="1:10" ht="16.5" customHeight="1">
      <c r="A17" s="3"/>
      <c r="B17" s="30" t="s">
        <v>41</v>
      </c>
      <c r="C17" s="38">
        <v>42354</v>
      </c>
      <c r="D17" s="8"/>
      <c r="E17" s="78" t="s">
        <v>32</v>
      </c>
      <c r="F17" s="79"/>
      <c r="G17" s="65"/>
      <c r="H17" s="65"/>
      <c r="I17" s="32" t="s">
        <v>7</v>
      </c>
      <c r="J17" s="33"/>
    </row>
    <row r="18" spans="1:10" ht="15">
      <c r="A18" s="3"/>
      <c r="B18" s="30" t="s">
        <v>42</v>
      </c>
      <c r="C18" s="38" t="s">
        <v>69</v>
      </c>
      <c r="D18" s="8"/>
      <c r="E18" s="78" t="s">
        <v>33</v>
      </c>
      <c r="F18" s="79"/>
      <c r="G18" s="65"/>
      <c r="H18" s="65"/>
      <c r="I18" s="32" t="s">
        <v>7</v>
      </c>
      <c r="J18" s="33"/>
    </row>
    <row r="19" spans="1:10" ht="15">
      <c r="A19" s="3"/>
      <c r="B19" s="30" t="s">
        <v>43</v>
      </c>
      <c r="C19" s="37">
        <v>0</v>
      </c>
      <c r="D19" s="8"/>
      <c r="E19" s="78" t="s">
        <v>34</v>
      </c>
      <c r="F19" s="79"/>
      <c r="G19" s="65"/>
      <c r="H19" s="65"/>
      <c r="I19" s="32" t="s">
        <v>7</v>
      </c>
      <c r="J19" s="33"/>
    </row>
    <row r="20" spans="1:10" ht="15">
      <c r="A20" s="3"/>
      <c r="B20" s="30" t="s">
        <v>44</v>
      </c>
      <c r="C20" s="37" t="s">
        <v>67</v>
      </c>
      <c r="D20" s="8"/>
      <c r="E20" s="78" t="s">
        <v>35</v>
      </c>
      <c r="F20" s="79"/>
      <c r="G20" s="65"/>
      <c r="H20" s="65"/>
      <c r="I20" s="32" t="s">
        <v>7</v>
      </c>
      <c r="J20" s="33"/>
    </row>
    <row r="21" spans="1:10" ht="15">
      <c r="A21" s="3"/>
      <c r="B21" s="30" t="s">
        <v>45</v>
      </c>
      <c r="C21" s="38" t="s">
        <v>67</v>
      </c>
      <c r="D21" s="8"/>
      <c r="E21" s="78" t="s">
        <v>37</v>
      </c>
      <c r="F21" s="79"/>
      <c r="G21" s="65"/>
      <c r="H21" s="65"/>
      <c r="I21" s="32" t="s">
        <v>7</v>
      </c>
      <c r="J21" s="33"/>
    </row>
    <row r="22" spans="1:10" ht="15" customHeight="1">
      <c r="A22" s="3"/>
      <c r="B22" s="30" t="s">
        <v>46</v>
      </c>
      <c r="C22" s="37" t="s">
        <v>8</v>
      </c>
      <c r="D22" s="8"/>
      <c r="E22" s="78" t="s">
        <v>36</v>
      </c>
      <c r="F22" s="79"/>
      <c r="G22" s="65"/>
      <c r="H22" s="65"/>
      <c r="I22" s="32" t="s">
        <v>7</v>
      </c>
      <c r="J22" s="33"/>
    </row>
    <row r="23" spans="1:10" ht="15.75" customHeight="1">
      <c r="A23" s="3"/>
      <c r="B23" s="30" t="s">
        <v>52</v>
      </c>
      <c r="C23" s="38" t="s">
        <v>8</v>
      </c>
      <c r="D23" s="8"/>
      <c r="E23" s="78" t="s">
        <v>38</v>
      </c>
      <c r="F23" s="79"/>
      <c r="G23" s="65">
        <v>38616319.99</v>
      </c>
      <c r="H23" s="65"/>
      <c r="I23" s="32" t="s">
        <v>7</v>
      </c>
      <c r="J23" s="33"/>
    </row>
    <row r="24" spans="1:10" ht="15">
      <c r="A24" s="1"/>
      <c r="B24" s="34"/>
      <c r="C24" s="34"/>
      <c r="D24" s="34"/>
      <c r="E24" s="108" t="s">
        <v>24</v>
      </c>
      <c r="F24" s="79"/>
      <c r="G24" s="66">
        <f>SUM(G17:G23)</f>
        <v>38616319.99</v>
      </c>
      <c r="H24" s="66">
        <f>SUM(H17:H23)</f>
        <v>0</v>
      </c>
      <c r="I24" s="35"/>
      <c r="J24" s="36"/>
    </row>
    <row r="25" spans="1:10" ht="15">
      <c r="A25" s="1"/>
      <c r="B25" s="34"/>
      <c r="C25" s="34"/>
      <c r="D25" s="34"/>
      <c r="E25" s="40"/>
      <c r="F25" s="40"/>
      <c r="G25" s="41"/>
      <c r="H25" s="41"/>
      <c r="I25" s="41"/>
      <c r="J25" s="41"/>
    </row>
    <row r="26" spans="1:10" ht="30">
      <c r="A26" s="1"/>
      <c r="B26" s="42" t="s">
        <v>63</v>
      </c>
      <c r="C26" s="43" t="s">
        <v>9</v>
      </c>
      <c r="D26" s="44"/>
      <c r="E26" s="45" t="s">
        <v>64</v>
      </c>
      <c r="F26" s="40"/>
      <c r="G26" s="41"/>
      <c r="H26" s="41"/>
      <c r="I26" s="41"/>
      <c r="J26" s="41"/>
    </row>
    <row r="27" spans="1:10" ht="42" customHeight="1">
      <c r="A27" s="1"/>
      <c r="B27" s="72" t="s">
        <v>66</v>
      </c>
      <c r="C27" s="73">
        <v>42064</v>
      </c>
      <c r="D27" s="74"/>
      <c r="E27" s="75">
        <v>684262.79665</v>
      </c>
      <c r="F27" s="40"/>
      <c r="G27" s="41"/>
      <c r="H27" s="41"/>
      <c r="I27" s="41"/>
      <c r="J27" s="41"/>
    </row>
    <row r="28" spans="1:10" ht="15">
      <c r="A28" s="1"/>
      <c r="B28" s="34"/>
      <c r="C28" s="34"/>
      <c r="D28" s="34"/>
      <c r="E28" s="40"/>
      <c r="F28" s="40"/>
      <c r="G28" s="41"/>
      <c r="H28" s="41"/>
      <c r="I28" s="41"/>
      <c r="J28" s="41"/>
    </row>
    <row r="29" spans="1:10" ht="15">
      <c r="A29" s="1"/>
      <c r="B29" s="34"/>
      <c r="C29" s="34"/>
      <c r="D29" s="34"/>
      <c r="E29" s="40"/>
      <c r="F29" s="40"/>
      <c r="G29" s="41"/>
      <c r="H29" s="41"/>
      <c r="I29" s="41"/>
      <c r="J29" s="41"/>
    </row>
    <row r="30" spans="1:10" ht="38.25" customHeight="1">
      <c r="A30" s="1"/>
      <c r="B30" s="115" t="s">
        <v>39</v>
      </c>
      <c r="C30" s="116"/>
      <c r="D30" s="11"/>
      <c r="E30" s="11"/>
      <c r="F30" s="11"/>
      <c r="H30" s="11"/>
      <c r="I30" s="41"/>
      <c r="J30" s="41"/>
    </row>
    <row r="31" spans="9:10" ht="15">
      <c r="I31" s="41"/>
      <c r="J31" s="41"/>
    </row>
    <row r="32" spans="9:10" ht="15">
      <c r="I32" s="41"/>
      <c r="J32" s="41"/>
    </row>
    <row r="33" spans="9:10" ht="15">
      <c r="I33" s="41"/>
      <c r="J33" s="41"/>
    </row>
    <row r="34" spans="9:10" ht="15">
      <c r="I34" s="41"/>
      <c r="J34" s="41"/>
    </row>
    <row r="35" spans="9:10" ht="15">
      <c r="I35" s="41"/>
      <c r="J35" s="41"/>
    </row>
    <row r="36" spans="9:10" ht="15">
      <c r="I36" s="41"/>
      <c r="J36" s="41"/>
    </row>
    <row r="37" spans="9:10" ht="15">
      <c r="I37" s="41"/>
      <c r="J37" s="41"/>
    </row>
    <row r="38" spans="9:10" ht="15">
      <c r="I38" s="41"/>
      <c r="J38" s="41"/>
    </row>
    <row r="39" spans="9:10" ht="15">
      <c r="I39" s="41"/>
      <c r="J39" s="41"/>
    </row>
    <row r="40" spans="9:10" ht="15">
      <c r="I40" s="41"/>
      <c r="J40" s="41"/>
    </row>
    <row r="41" spans="9:10" ht="15">
      <c r="I41" s="41"/>
      <c r="J41" s="41"/>
    </row>
    <row r="42" spans="9:10" ht="15">
      <c r="I42" s="41"/>
      <c r="J42" s="41"/>
    </row>
    <row r="43" spans="9:10" ht="15">
      <c r="I43" s="41"/>
      <c r="J43" s="41"/>
    </row>
    <row r="44" spans="9:10" ht="15">
      <c r="I44" s="41"/>
      <c r="J44" s="41"/>
    </row>
    <row r="45" spans="9:10" ht="15">
      <c r="I45" s="41"/>
      <c r="J45" s="41"/>
    </row>
    <row r="46" spans="9:10" ht="15">
      <c r="I46" s="41"/>
      <c r="J46" s="41"/>
    </row>
    <row r="47" spans="9:10" ht="15">
      <c r="I47" s="41"/>
      <c r="J47" s="41"/>
    </row>
    <row r="48" spans="9:10" ht="15">
      <c r="I48" s="41"/>
      <c r="J48" s="41"/>
    </row>
    <row r="49" spans="9:10" ht="15">
      <c r="I49" s="41"/>
      <c r="J49" s="41"/>
    </row>
    <row r="50" spans="9:10" ht="15">
      <c r="I50" s="41"/>
      <c r="J50" s="41"/>
    </row>
    <row r="51" spans="9:10" ht="15">
      <c r="I51" s="41"/>
      <c r="J51" s="41"/>
    </row>
    <row r="52" spans="9:10" ht="15">
      <c r="I52" s="41"/>
      <c r="J52" s="41"/>
    </row>
    <row r="53" spans="9:10" ht="15">
      <c r="I53" s="41"/>
      <c r="J53" s="41"/>
    </row>
    <row r="54" spans="9:10" ht="15">
      <c r="I54" s="41"/>
      <c r="J54" s="41"/>
    </row>
    <row r="55" spans="9:10" ht="15">
      <c r="I55" s="41"/>
      <c r="J55" s="41"/>
    </row>
    <row r="56" spans="9:10" ht="15">
      <c r="I56" s="41"/>
      <c r="J56" s="41"/>
    </row>
    <row r="57" spans="9:10" ht="15">
      <c r="I57" s="41"/>
      <c r="J57" s="41"/>
    </row>
    <row r="58" spans="9:10" ht="15">
      <c r="I58" s="41"/>
      <c r="J58" s="41"/>
    </row>
    <row r="59" spans="9:10" ht="15">
      <c r="I59" s="41"/>
      <c r="J59" s="41"/>
    </row>
    <row r="60" spans="9:10" ht="15">
      <c r="I60" s="41"/>
      <c r="J60" s="41"/>
    </row>
    <row r="61" spans="9:10" ht="15">
      <c r="I61" s="41"/>
      <c r="J61" s="41"/>
    </row>
    <row r="62" spans="9:10" ht="15">
      <c r="I62" s="41"/>
      <c r="J62" s="41"/>
    </row>
    <row r="63" spans="9:10" ht="15">
      <c r="I63" s="41"/>
      <c r="J63" s="41"/>
    </row>
    <row r="64" spans="9:10" ht="15">
      <c r="I64" s="41"/>
      <c r="J64" s="41"/>
    </row>
    <row r="65" spans="9:10" ht="15">
      <c r="I65" s="41"/>
      <c r="J65" s="41"/>
    </row>
    <row r="66" spans="9:10" ht="15">
      <c r="I66" s="41"/>
      <c r="J66" s="41"/>
    </row>
    <row r="67" spans="9:10" ht="15">
      <c r="I67" s="41"/>
      <c r="J67" s="41"/>
    </row>
    <row r="68" spans="9:10" ht="15">
      <c r="I68" s="41"/>
      <c r="J68" s="41"/>
    </row>
    <row r="69" spans="9:10" ht="15">
      <c r="I69" s="41"/>
      <c r="J69" s="41"/>
    </row>
    <row r="70" spans="9:10" ht="15">
      <c r="I70" s="41"/>
      <c r="J70" s="41"/>
    </row>
    <row r="71" spans="9:10" ht="15">
      <c r="I71" s="41"/>
      <c r="J71" s="41"/>
    </row>
    <row r="72" spans="9:10" ht="15">
      <c r="I72" s="41"/>
      <c r="J72" s="41"/>
    </row>
    <row r="73" spans="9:10" ht="15">
      <c r="I73" s="41"/>
      <c r="J73" s="41"/>
    </row>
    <row r="74" spans="9:10" ht="15">
      <c r="I74" s="41"/>
      <c r="J74" s="41"/>
    </row>
    <row r="75" spans="9:10" ht="15">
      <c r="I75" s="41"/>
      <c r="J75" s="41"/>
    </row>
    <row r="76" spans="9:10" ht="15">
      <c r="I76" s="41"/>
      <c r="J76" s="41"/>
    </row>
    <row r="77" spans="9:10" ht="15">
      <c r="I77" s="41"/>
      <c r="J77" s="41"/>
    </row>
    <row r="78" spans="9:10" ht="15">
      <c r="I78" s="41"/>
      <c r="J78" s="41"/>
    </row>
    <row r="79" spans="9:10" ht="15">
      <c r="I79" s="41"/>
      <c r="J79" s="41"/>
    </row>
    <row r="80" spans="9:10" ht="15">
      <c r="I80" s="41"/>
      <c r="J80" s="41"/>
    </row>
    <row r="81" spans="9:10" ht="15">
      <c r="I81" s="41"/>
      <c r="J81" s="41"/>
    </row>
    <row r="82" spans="9:10" ht="15">
      <c r="I82" s="41"/>
      <c r="J82" s="41"/>
    </row>
    <row r="83" spans="9:10" ht="15">
      <c r="I83" s="41"/>
      <c r="J83" s="41"/>
    </row>
    <row r="84" spans="9:10" ht="15">
      <c r="I84" s="41"/>
      <c r="J84" s="41"/>
    </row>
    <row r="85" spans="9:10" ht="15">
      <c r="I85" s="41"/>
      <c r="J85" s="41"/>
    </row>
    <row r="86" spans="9:10" ht="15">
      <c r="I86" s="41"/>
      <c r="J86" s="41"/>
    </row>
    <row r="87" spans="9:10" ht="15">
      <c r="I87" s="41"/>
      <c r="J87" s="41"/>
    </row>
    <row r="88" spans="9:10" ht="15">
      <c r="I88" s="41"/>
      <c r="J88" s="41"/>
    </row>
    <row r="89" spans="9:10" ht="15">
      <c r="I89" s="41"/>
      <c r="J89" s="41"/>
    </row>
    <row r="90" spans="9:10" ht="15">
      <c r="I90" s="41"/>
      <c r="J90" s="41"/>
    </row>
    <row r="91" spans="9:10" ht="15">
      <c r="I91" s="41"/>
      <c r="J91" s="41"/>
    </row>
    <row r="92" spans="9:10" ht="15">
      <c r="I92" s="41"/>
      <c r="J92" s="41"/>
    </row>
    <row r="93" spans="9:10" ht="15">
      <c r="I93" s="41"/>
      <c r="J93" s="41"/>
    </row>
    <row r="94" spans="9:10" ht="15">
      <c r="I94" s="41"/>
      <c r="J94" s="41"/>
    </row>
    <row r="95" spans="9:10" ht="15">
      <c r="I95" s="41"/>
      <c r="J95" s="41"/>
    </row>
    <row r="96" spans="9:10" ht="15">
      <c r="I96" s="41"/>
      <c r="J96" s="41"/>
    </row>
    <row r="97" spans="9:10" ht="15">
      <c r="I97" s="41"/>
      <c r="J97" s="41"/>
    </row>
    <row r="98" spans="9:10" ht="15">
      <c r="I98" s="41"/>
      <c r="J98" s="41"/>
    </row>
    <row r="99" spans="9:10" ht="15">
      <c r="I99" s="41"/>
      <c r="J99" s="41"/>
    </row>
    <row r="100" spans="9:10" ht="15">
      <c r="I100" s="41"/>
      <c r="J100" s="41"/>
    </row>
    <row r="101" spans="9:10" ht="15">
      <c r="I101" s="41"/>
      <c r="J101" s="41"/>
    </row>
    <row r="102" spans="9:10" ht="15">
      <c r="I102" s="41"/>
      <c r="J102" s="41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</hyperlinks>
  <printOptions/>
  <pageMargins left="0.7" right="0.7" top="0.75" bottom="0.75" header="0.3" footer="0.3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1.421875" style="0" customWidth="1"/>
    <col min="3" max="3" width="31.8515625" style="0" customWidth="1"/>
  </cols>
  <sheetData>
    <row r="1" spans="1:3" ht="15">
      <c r="A1" s="2" t="s">
        <v>1</v>
      </c>
      <c r="B1" s="48"/>
      <c r="C1" s="48"/>
    </row>
    <row r="2" spans="1:3" ht="15">
      <c r="A2" s="12" t="s">
        <v>10</v>
      </c>
      <c r="B2" s="46" t="s">
        <v>8</v>
      </c>
      <c r="C2" s="46" t="s">
        <v>8</v>
      </c>
    </row>
    <row r="3" spans="1:3" ht="15">
      <c r="A3" s="9" t="s">
        <v>22</v>
      </c>
      <c r="B3" s="49">
        <v>38616319.99</v>
      </c>
      <c r="C3" s="49">
        <v>175000000</v>
      </c>
    </row>
    <row r="4" spans="1:3" ht="15">
      <c r="A4" s="9" t="s">
        <v>11</v>
      </c>
      <c r="B4" s="47" t="s">
        <v>76</v>
      </c>
      <c r="C4" s="47" t="s">
        <v>76</v>
      </c>
    </row>
    <row r="5" spans="1:3" ht="15">
      <c r="A5" s="9" t="s">
        <v>23</v>
      </c>
      <c r="B5" s="49">
        <v>0</v>
      </c>
      <c r="C5" s="49">
        <v>0</v>
      </c>
    </row>
    <row r="6" spans="1:3" ht="22.5">
      <c r="A6" s="9" t="s">
        <v>12</v>
      </c>
      <c r="B6" s="46">
        <v>4</v>
      </c>
      <c r="C6" s="46">
        <v>4</v>
      </c>
    </row>
    <row r="7" spans="1:3" s="20" customFormat="1" ht="46.5" customHeight="1">
      <c r="A7" s="13" t="s">
        <v>13</v>
      </c>
      <c r="B7" s="46" t="s">
        <v>78</v>
      </c>
      <c r="C7" s="46" t="s">
        <v>79</v>
      </c>
    </row>
    <row r="8" spans="1:3" ht="33.75">
      <c r="A8" s="13" t="s">
        <v>14</v>
      </c>
      <c r="B8" s="46" t="s">
        <v>69</v>
      </c>
      <c r="C8" s="46" t="s">
        <v>69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90" zoomScaleSheetLayoutView="90" zoomScalePageLayoutView="0" workbookViewId="0" topLeftCell="A1">
      <selection activeCell="D29" sqref="D2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14.7109375" style="0" customWidth="1"/>
    <col min="6" max="6" width="31.7109375" style="0" customWidth="1"/>
  </cols>
  <sheetData>
    <row r="1" spans="1:6" ht="25.5">
      <c r="A1" s="124" t="s">
        <v>63</v>
      </c>
      <c r="B1" s="124"/>
      <c r="C1" s="50" t="s">
        <v>66</v>
      </c>
      <c r="D1" s="51"/>
      <c r="E1" s="51"/>
      <c r="F1" s="51"/>
    </row>
    <row r="2" spans="1:6" ht="15">
      <c r="A2" s="124" t="s">
        <v>9</v>
      </c>
      <c r="B2" s="124"/>
      <c r="C2" s="52">
        <v>42064</v>
      </c>
      <c r="D2" s="51"/>
      <c r="E2" s="51"/>
      <c r="F2" s="51"/>
    </row>
    <row r="3" spans="1:6" ht="30" customHeight="1">
      <c r="A3" s="124" t="s">
        <v>77</v>
      </c>
      <c r="B3" s="124"/>
      <c r="C3" s="53">
        <v>684262.79665</v>
      </c>
      <c r="D3" s="51"/>
      <c r="E3" s="51"/>
      <c r="F3" s="51"/>
    </row>
    <row r="4" spans="1:6" ht="15">
      <c r="A4" s="51"/>
      <c r="B4" s="51"/>
      <c r="C4" s="51"/>
      <c r="D4" s="51"/>
      <c r="E4" s="51"/>
      <c r="F4" s="51"/>
    </row>
    <row r="5" spans="1:6" ht="15">
      <c r="A5" s="51"/>
      <c r="B5" s="51"/>
      <c r="C5" s="51"/>
      <c r="D5" s="51"/>
      <c r="E5" s="51"/>
      <c r="F5" s="51"/>
    </row>
    <row r="6" spans="1:6" ht="15">
      <c r="A6" s="123" t="s">
        <v>16</v>
      </c>
      <c r="B6" s="123"/>
      <c r="C6" s="123"/>
      <c r="D6" s="123"/>
      <c r="E6" s="123"/>
      <c r="F6" s="123"/>
    </row>
    <row r="7" spans="1:6" ht="15">
      <c r="A7" s="54" t="s">
        <v>17</v>
      </c>
      <c r="B7" s="54" t="s">
        <v>18</v>
      </c>
      <c r="C7" s="54" t="s">
        <v>19</v>
      </c>
      <c r="D7" s="54" t="s">
        <v>20</v>
      </c>
      <c r="E7" s="54" t="s">
        <v>21</v>
      </c>
      <c r="F7" s="54" t="s">
        <v>0</v>
      </c>
    </row>
    <row r="8" spans="1:6" ht="26.25">
      <c r="A8" s="55">
        <v>1</v>
      </c>
      <c r="B8" s="56">
        <v>42580</v>
      </c>
      <c r="C8" s="57">
        <v>41055768</v>
      </c>
      <c r="D8" s="58">
        <v>0</v>
      </c>
      <c r="E8" s="57"/>
      <c r="F8" s="59" t="s">
        <v>71</v>
      </c>
    </row>
    <row r="9" spans="1:6" ht="26.25">
      <c r="A9" s="55">
        <v>2</v>
      </c>
      <c r="B9" s="56">
        <v>42608</v>
      </c>
      <c r="C9" s="57">
        <v>36950191.2</v>
      </c>
      <c r="D9" s="58">
        <v>0.1</v>
      </c>
      <c r="E9" s="60"/>
      <c r="F9" s="59" t="s">
        <v>71</v>
      </c>
    </row>
    <row r="10" spans="1:6" ht="26.25">
      <c r="A10" s="55">
        <v>3</v>
      </c>
      <c r="B10" s="56">
        <v>42629</v>
      </c>
      <c r="C10" s="57">
        <v>32844614.4</v>
      </c>
      <c r="D10" s="58">
        <v>0.2</v>
      </c>
      <c r="E10" s="60"/>
      <c r="F10" s="59" t="s">
        <v>71</v>
      </c>
    </row>
    <row r="11" spans="1:6" ht="26.25">
      <c r="A11" s="55">
        <v>4</v>
      </c>
      <c r="B11" s="56">
        <v>42650</v>
      </c>
      <c r="C11" s="57">
        <v>28739037.6</v>
      </c>
      <c r="D11" s="58">
        <v>0.3</v>
      </c>
      <c r="E11" s="60"/>
      <c r="F11" s="59" t="s">
        <v>71</v>
      </c>
    </row>
    <row r="12" spans="1:6" ht="39">
      <c r="A12" s="55">
        <v>5</v>
      </c>
      <c r="B12" s="56">
        <v>42877</v>
      </c>
      <c r="C12" s="57">
        <v>25865133.84</v>
      </c>
      <c r="D12" s="58">
        <v>0</v>
      </c>
      <c r="E12" s="61"/>
      <c r="F12" s="59" t="s">
        <v>73</v>
      </c>
    </row>
    <row r="13" spans="1:6" ht="39">
      <c r="A13" s="55">
        <v>6</v>
      </c>
      <c r="B13" s="56">
        <v>42894</v>
      </c>
      <c r="C13" s="57">
        <v>23278620.456</v>
      </c>
      <c r="D13" s="58">
        <v>0.1</v>
      </c>
      <c r="E13" s="61"/>
      <c r="F13" s="59" t="s">
        <v>73</v>
      </c>
    </row>
    <row r="14" spans="1:6" ht="39">
      <c r="A14" s="55">
        <v>7</v>
      </c>
      <c r="B14" s="56">
        <v>42912</v>
      </c>
      <c r="C14" s="57">
        <v>20692107.072</v>
      </c>
      <c r="D14" s="58">
        <v>0.2</v>
      </c>
      <c r="E14" s="61"/>
      <c r="F14" s="59" t="s">
        <v>73</v>
      </c>
    </row>
    <row r="15" spans="1:6" ht="39">
      <c r="A15" s="55">
        <v>8</v>
      </c>
      <c r="B15" s="56">
        <v>42929</v>
      </c>
      <c r="C15" s="57">
        <v>18105593.688</v>
      </c>
      <c r="D15" s="58">
        <v>0.3</v>
      </c>
      <c r="E15" s="61"/>
      <c r="F15" s="59" t="s">
        <v>73</v>
      </c>
    </row>
    <row r="16" spans="1:6" ht="15">
      <c r="A16" s="55">
        <v>9</v>
      </c>
      <c r="B16" s="56">
        <v>43125</v>
      </c>
      <c r="C16" s="57">
        <v>16295034.32</v>
      </c>
      <c r="D16" s="58">
        <v>0</v>
      </c>
      <c r="E16" s="61"/>
      <c r="F16" s="59" t="s">
        <v>75</v>
      </c>
    </row>
    <row r="17" spans="1:6" ht="15">
      <c r="A17" s="55">
        <v>10</v>
      </c>
      <c r="B17" s="56">
        <v>43136</v>
      </c>
      <c r="C17" s="57">
        <v>14665530.89</v>
      </c>
      <c r="D17" s="58">
        <v>0.1</v>
      </c>
      <c r="E17" s="61"/>
      <c r="F17" s="59" t="s">
        <v>75</v>
      </c>
    </row>
    <row r="18" spans="1:6" ht="15">
      <c r="A18" s="55">
        <v>11</v>
      </c>
      <c r="B18" s="56">
        <v>43145</v>
      </c>
      <c r="C18" s="57">
        <v>13036027.46</v>
      </c>
      <c r="D18" s="58">
        <v>0.2</v>
      </c>
      <c r="E18" s="61"/>
      <c r="F18" s="59" t="s">
        <v>75</v>
      </c>
    </row>
    <row r="19" spans="1:6" ht="15">
      <c r="A19" s="55">
        <v>12</v>
      </c>
      <c r="B19" s="56">
        <v>43154</v>
      </c>
      <c r="C19" s="62">
        <v>11406524.02</v>
      </c>
      <c r="D19" s="58">
        <v>0.3</v>
      </c>
      <c r="E19" s="61"/>
      <c r="F19" s="59" t="s">
        <v>75</v>
      </c>
    </row>
    <row r="20" spans="1:6" ht="15">
      <c r="A20" s="54"/>
      <c r="B20" s="63"/>
      <c r="C20" s="61"/>
      <c r="D20" s="64"/>
      <c r="E20" s="61"/>
      <c r="F20" s="54"/>
    </row>
    <row r="21" spans="1:6" ht="15">
      <c r="A21" s="54"/>
      <c r="B21" s="63"/>
      <c r="C21" s="61"/>
      <c r="D21" s="64"/>
      <c r="E21" s="61"/>
      <c r="F21" s="54"/>
    </row>
    <row r="22" spans="1:6" ht="15">
      <c r="A22" s="54"/>
      <c r="B22" s="63"/>
      <c r="C22" s="61"/>
      <c r="D22" s="64"/>
      <c r="E22" s="61"/>
      <c r="F22" s="54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2018-03-13T13:09:58Z</cp:lastPrinted>
  <dcterms:created xsi:type="dcterms:W3CDTF">2015-10-12T12:03:25Z</dcterms:created>
  <dcterms:modified xsi:type="dcterms:W3CDTF">2018-04-25T13:06:32Z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