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<sst xmlns="http://schemas.openxmlformats.org/spreadsheetml/2006/main" count="41" uniqueCount="39">
  <si>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</si>
  <si>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</si>
  <si>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</si>
  <si>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</si>
  <si>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</si>
  <si>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</si>
  <si>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</si>
  <si>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</si>
  <si>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</si>
  <si>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</si>
  <si>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</si>
  <si>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</si>
  <si>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</si>
  <si>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</si>
  <si>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</si>
  <si>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</si>
  <si>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</si>
  <si>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</si>
  <si>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</si>
  <si>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Оціночна вартість СОД (дата оцінки), грн.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</si>
  <si>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</si>
  <si>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</si>
  <si>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</si>
  <si>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не має</t>
  </si>
  <si>
    <t>Розрахункова вартість активу відповідно до оцінки, грн.</t>
  </si>
  <si>
    <t xml:space="preserve">                                                                                   ПАСПОРТ АКТИВУ (Майнові права, що випливають з цінних паперів)                                                                                      </t>
  </si>
  <si>
    <t>ПАТ "АКБ "КИЇВ"</t>
  </si>
  <si>
    <t>ТОВ "КИЇВСЬКА НЕРУХОМІСТЬ"</t>
  </si>
  <si>
    <t xml:space="preserve">ІСІН </t>
  </si>
  <si>
    <t>UA4000004287</t>
  </si>
  <si>
    <t>UA4000022404</t>
  </si>
  <si>
    <t>UA4000032619</t>
  </si>
  <si>
    <t>ВСЬОГО</t>
  </si>
  <si>
    <t>Облігації згідно Договору № Т-7 від 28.02.2007</t>
  </si>
  <si>
    <t>Облігації згідно Договору № Д-319 від 30.10.2007</t>
  </si>
  <si>
    <t>Облігації згідно Договору № Д-322 від 28.11.2007</t>
  </si>
  <si>
    <t>Облігації згідно Договору № Д-170 від 28.03.2008</t>
  </si>
  <si>
    <t>Облігації згідно Договору № Д-183 від 31.03.2008</t>
  </si>
  <si>
    <t>ПП «ТА - Експерт - Сервіс» (сертифікат СОД Фонду Державного Майна України № 268/18 від 26.03.2018)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</si>
</sst>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[$-FC19]d\ mmmm\ yyyy\ &quot;г.&quot;"/>
    <numFmt numFmtId="194" formatCode="#,##0.00_ ;\-#,##0.00\ "/>
    <numFmt numFmtId="195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180" fontId="0" fillId="0" borderId="10" xfId="63" applyNumberFormat="1" applyFont="1" applyBorder="1" applyAlignment="1">
      <alignment/>
    </xf>
    <xf numFmtId="0" fontId="0" fillId="0" borderId="10" xfId="0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Финансовый 2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34.140625" style="8" customWidth="1"/>
    <col min="2" max="4" width="21.57421875" style="20" customWidth="1"/>
    <col min="5" max="6" width="21.140625" style="20" customWidth="1"/>
    <col min="7" max="7" width="18.28125" style="18" customWidth="1"/>
    <col min="8" max="16384" width="9.140625" style="8" customWidth="1"/>
  </cols>
  <sheetData>
    <row r="1" spans="1:7" ht="15.75">
      <c r="A1" s="36" t="s">
        <v>25</v>
      </c>
      <c r="B1" s="37"/>
      <c r="C1" s="37"/>
      <c r="D1" s="37"/>
      <c r="E1" s="37"/>
      <c r="F1" s="37"/>
      <c r="G1" s="37"/>
    </row>
    <row r="2" spans="1:7" ht="15.75">
      <c r="A2" s="5" t="s">
        <v>0</v>
      </c>
      <c r="B2" s="38" t="s">
        <v>26</v>
      </c>
      <c r="C2" s="38"/>
      <c r="D2" s="38"/>
      <c r="E2" s="38"/>
      <c r="F2" s="38"/>
      <c r="G2" s="38"/>
    </row>
    <row r="3" spans="1:7" ht="15.75">
      <c r="A3" s="5" t="s">
        <v>1</v>
      </c>
      <c r="B3" s="39">
        <v>43405</v>
      </c>
      <c r="C3" s="39"/>
      <c r="D3" s="39"/>
      <c r="E3" s="39"/>
      <c r="F3" s="39"/>
      <c r="G3" s="39"/>
    </row>
    <row r="4" spans="1:7" ht="15.75">
      <c r="A4" s="6" t="s">
        <v>2</v>
      </c>
      <c r="B4" s="39">
        <v>43367</v>
      </c>
      <c r="C4" s="39"/>
      <c r="D4" s="39"/>
      <c r="E4" s="39"/>
      <c r="F4" s="39"/>
      <c r="G4" s="39"/>
    </row>
    <row r="5" spans="1:7" ht="31.5">
      <c r="A5" s="6" t="s">
        <v>24</v>
      </c>
      <c r="B5" s="24">
        <v>1</v>
      </c>
      <c r="C5" s="24">
        <v>1</v>
      </c>
      <c r="D5" s="24">
        <v>1</v>
      </c>
      <c r="E5" s="24">
        <v>1</v>
      </c>
      <c r="F5" s="24">
        <v>1</v>
      </c>
      <c r="G5" s="19">
        <f>SUM(B5:F5)</f>
        <v>5</v>
      </c>
    </row>
    <row r="6" spans="1:7" ht="15.75">
      <c r="A6" s="7" t="s">
        <v>10</v>
      </c>
      <c r="B6" s="28" t="s">
        <v>38</v>
      </c>
      <c r="C6" s="28"/>
      <c r="D6" s="28"/>
      <c r="E6" s="28"/>
      <c r="F6" s="28"/>
      <c r="G6" s="28"/>
    </row>
    <row r="8" spans="1:7" ht="15.75">
      <c r="A8" s="13" t="s">
        <v>11</v>
      </c>
      <c r="B8" s="29" t="s">
        <v>27</v>
      </c>
      <c r="C8" s="29"/>
      <c r="D8" s="29"/>
      <c r="E8" s="29"/>
      <c r="F8" s="29"/>
      <c r="G8" s="29"/>
    </row>
    <row r="9" spans="1:7" ht="15.75">
      <c r="A9" s="13" t="s">
        <v>12</v>
      </c>
      <c r="B9" s="30">
        <v>25196518</v>
      </c>
      <c r="C9" s="30"/>
      <c r="D9" s="30"/>
      <c r="E9" s="30"/>
      <c r="F9" s="30"/>
      <c r="G9" s="30"/>
    </row>
    <row r="10" spans="1:7" ht="47.25">
      <c r="A10" s="13" t="s">
        <v>13</v>
      </c>
      <c r="B10" s="12" t="s">
        <v>33</v>
      </c>
      <c r="C10" s="12" t="s">
        <v>34</v>
      </c>
      <c r="D10" s="12" t="s">
        <v>35</v>
      </c>
      <c r="E10" s="27" t="s">
        <v>36</v>
      </c>
      <c r="F10" s="27" t="s">
        <v>37</v>
      </c>
      <c r="G10" s="23" t="s">
        <v>32</v>
      </c>
    </row>
    <row r="11" spans="1:7" ht="12" customHeight="1">
      <c r="A11" s="13"/>
      <c r="B11" s="33"/>
      <c r="C11" s="34"/>
      <c r="D11" s="34"/>
      <c r="E11" s="34"/>
      <c r="F11" s="34"/>
      <c r="G11" s="35"/>
    </row>
    <row r="12" spans="1:7" ht="15.75">
      <c r="A12" s="13"/>
      <c r="B12" s="12"/>
      <c r="C12" s="12"/>
      <c r="D12" s="12"/>
      <c r="E12" s="27"/>
      <c r="F12" s="27"/>
      <c r="G12" s="23"/>
    </row>
    <row r="13" spans="1:7" ht="15.75">
      <c r="A13" s="13" t="s">
        <v>28</v>
      </c>
      <c r="B13" s="15" t="s">
        <v>29</v>
      </c>
      <c r="C13" s="15" t="s">
        <v>30</v>
      </c>
      <c r="D13" s="15" t="s">
        <v>30</v>
      </c>
      <c r="E13" s="15" t="s">
        <v>31</v>
      </c>
      <c r="F13" s="15" t="s">
        <v>31</v>
      </c>
      <c r="G13" s="23"/>
    </row>
    <row r="14" spans="1:7" ht="15.75">
      <c r="A14" s="13" t="s">
        <v>14</v>
      </c>
      <c r="B14" s="16">
        <v>30465</v>
      </c>
      <c r="C14" s="16">
        <v>7090</v>
      </c>
      <c r="D14" s="16">
        <v>31860</v>
      </c>
      <c r="E14" s="22">
        <v>4800</v>
      </c>
      <c r="F14" s="22">
        <v>3570</v>
      </c>
      <c r="G14" s="23"/>
    </row>
    <row r="15" spans="1:7" ht="15.75">
      <c r="A15" s="13" t="s">
        <v>15</v>
      </c>
      <c r="B15" s="15">
        <v>1000</v>
      </c>
      <c r="C15" s="15">
        <v>1000</v>
      </c>
      <c r="D15" s="15">
        <v>1000</v>
      </c>
      <c r="E15" s="15">
        <v>1000</v>
      </c>
      <c r="F15" s="15">
        <v>1000</v>
      </c>
      <c r="G15" s="23"/>
    </row>
    <row r="16" spans="1:7" ht="31.5">
      <c r="A16" s="13" t="s">
        <v>16</v>
      </c>
      <c r="B16" s="15">
        <v>30452340.7</v>
      </c>
      <c r="C16" s="15">
        <v>7090000</v>
      </c>
      <c r="D16" s="15">
        <v>31860000</v>
      </c>
      <c r="E16" s="15">
        <v>4800000</v>
      </c>
      <c r="F16" s="15">
        <v>3570000</v>
      </c>
      <c r="G16" s="19">
        <f>SUM(B16:F16)</f>
        <v>77772340.7</v>
      </c>
    </row>
    <row r="17" spans="1:7" ht="31.5">
      <c r="A17" s="13" t="s">
        <v>17</v>
      </c>
      <c r="B17" s="15">
        <v>30452340.7</v>
      </c>
      <c r="C17" s="15">
        <v>7090000</v>
      </c>
      <c r="D17" s="15">
        <v>31860000</v>
      </c>
      <c r="E17" s="15">
        <v>4800000</v>
      </c>
      <c r="F17" s="15">
        <v>3570000</v>
      </c>
      <c r="G17" s="19">
        <f>SUM(B17:F17)</f>
        <v>77772340.7</v>
      </c>
    </row>
    <row r="18" spans="1:7" ht="15.75">
      <c r="A18" s="13" t="s">
        <v>20</v>
      </c>
      <c r="B18" s="17">
        <v>39864</v>
      </c>
      <c r="C18" s="17">
        <v>40297</v>
      </c>
      <c r="D18" s="17">
        <v>40297</v>
      </c>
      <c r="E18" s="25">
        <v>40392</v>
      </c>
      <c r="F18" s="25">
        <v>40392</v>
      </c>
      <c r="G18" s="23"/>
    </row>
    <row r="19" spans="1:7" ht="31.5">
      <c r="A19" s="13" t="s">
        <v>19</v>
      </c>
      <c r="B19" s="26">
        <f>B5</f>
        <v>1</v>
      </c>
      <c r="C19" s="26">
        <f>C5</f>
        <v>1</v>
      </c>
      <c r="D19" s="26">
        <f>D5</f>
        <v>1</v>
      </c>
      <c r="E19" s="26">
        <f>E5</f>
        <v>1</v>
      </c>
      <c r="F19" s="26">
        <f>F5</f>
        <v>1</v>
      </c>
      <c r="G19" s="19">
        <f>SUM(B19:F19)</f>
        <v>5</v>
      </c>
    </row>
    <row r="20" spans="1:7" ht="28.5" customHeight="1">
      <c r="A20" s="13" t="s">
        <v>21</v>
      </c>
      <c r="B20" s="31"/>
      <c r="C20" s="31"/>
      <c r="D20" s="31"/>
      <c r="E20" s="31"/>
      <c r="F20" s="31"/>
      <c r="G20" s="31"/>
    </row>
    <row r="21" spans="1:7" ht="47.25">
      <c r="A21" s="13" t="s">
        <v>18</v>
      </c>
      <c r="B21" s="29" t="s">
        <v>23</v>
      </c>
      <c r="C21" s="29"/>
      <c r="D21" s="29"/>
      <c r="E21" s="29"/>
      <c r="F21" s="29"/>
      <c r="G21" s="29"/>
    </row>
    <row r="22" spans="1:7" ht="47.25">
      <c r="A22" s="13" t="s">
        <v>22</v>
      </c>
      <c r="B22" s="15">
        <f aca="true" t="shared" si="0" ref="B22:G22">B17</f>
        <v>30452340.7</v>
      </c>
      <c r="C22" s="15">
        <f t="shared" si="0"/>
        <v>7090000</v>
      </c>
      <c r="D22" s="15">
        <f t="shared" si="0"/>
        <v>31860000</v>
      </c>
      <c r="E22" s="15">
        <f t="shared" si="0"/>
        <v>4800000</v>
      </c>
      <c r="F22" s="15">
        <f t="shared" si="0"/>
        <v>3570000</v>
      </c>
      <c r="G22" s="14">
        <f t="shared" si="0"/>
        <v>77772340.7</v>
      </c>
    </row>
    <row r="23" spans="1:7" ht="15.75">
      <c r="A23" s="9"/>
      <c r="B23" s="21"/>
      <c r="C23" s="21"/>
      <c r="D23" s="21"/>
      <c r="E23" s="21"/>
      <c r="F23" s="21"/>
      <c r="G23" s="23"/>
    </row>
    <row r="24" spans="1:7" ht="15.75">
      <c r="A24" s="5"/>
      <c r="B24" s="32"/>
      <c r="C24" s="32"/>
      <c r="D24" s="32"/>
      <c r="E24" s="32"/>
      <c r="F24" s="32"/>
      <c r="G24" s="32"/>
    </row>
  </sheetData>
  <sheetProtection/>
  <mergeCells count="12">
    <mergeCell ref="A1:G1"/>
    <mergeCell ref="B2:G2"/>
    <mergeCell ref="B3:G3"/>
    <mergeCell ref="B4:G4"/>
    <mergeCell ref="B6:G6"/>
    <mergeCell ref="B8:G8"/>
    <mergeCell ref="B9:G9"/>
    <mergeCell ref="B20:G20"/>
    <mergeCell ref="B21:G21"/>
    <mergeCell ref="B24:D24"/>
    <mergeCell ref="E24:G24"/>
    <mergeCell ref="B11:G11"/>
  </mergeCells>
  <printOptions/>
  <pageMargins left="0.17" right="0.17" top="0.3" bottom="0.17" header="0.3" footer="0.17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32.8515625" style="0" customWidth="1"/>
    <col min="5" max="5" width="27.421875" style="0" customWidth="1"/>
    <col min="6" max="6" width="21.28125" style="0" customWidth="1"/>
  </cols>
  <sheetData>
    <row r="1" spans="1:6" ht="15">
      <c r="A1" s="40" t="s">
        <v>3</v>
      </c>
      <c r="B1" s="40"/>
      <c r="C1" s="40"/>
      <c r="D1" s="40"/>
      <c r="E1" s="40"/>
      <c r="F1" s="40"/>
    </row>
    <row r="2" spans="1:6" ht="1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</row>
    <row r="3" spans="1:6" ht="15">
      <c r="A3" s="1"/>
      <c r="B3" s="3"/>
      <c r="C3" s="2"/>
      <c r="D3" s="4"/>
      <c r="E3" s="10"/>
      <c r="F3" s="1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Gutnichenko</cp:lastModifiedBy>
  <cp:lastPrinted>2018-11-26T07:53:14Z</cp:lastPrinted>
  <dcterms:created xsi:type="dcterms:W3CDTF">2016-08-08T10:54:49Z</dcterms:created>
  <dcterms:modified xsi:type="dcterms:W3CDTF">2018-12-03T09:37:30Z</dcterms:modified>
  <cp:category/>
  <cp:version/>
  <cp:contentType/>
  <cp:contentStatus/>
</cp:coreProperties>
</file>