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3"/>
  </bookViews>
  <sheets>
    <sheet name="5.2" sheetId="1" r:id="rId1"/>
    <sheet name="5.3" sheetId="2" r:id="rId2"/>
    <sheet name="5.4" sheetId="3" r:id="rId3"/>
    <sheet name="ПублПасп" sheetId="4" r:id="rId4"/>
    <sheet name="Застава" sheetId="5" r:id="rId5"/>
    <sheet name="Порука" sheetId="6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<sst xmlns="http://schemas.openxmlformats.org/spreadsheetml/2006/main" count="105" uniqueCount="85">
  <si>
    <t>Інше</t>
  </si>
  <si>
    <t>6.1. Застава*</t>
  </si>
  <si>
    <t>6.2.Порука*</t>
  </si>
  <si>
    <t>так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</si>
  <si>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</si>
  <si>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</si>
  <si>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</si>
  <si>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</si>
  <si>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</si>
  <si>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</si>
  <si>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</si>
  <si>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</si>
  <si>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</si>
  <si>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</si>
  <si>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</si>
  <si>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</si>
  <si>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</si>
  <si>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</si>
  <si>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</si>
  <si>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</si>
  <si>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</si>
  <si>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</si>
  <si>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</si>
  <si>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</si>
  <si>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</si>
  <si>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</si>
  <si>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</si>
  <si>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</si>
  <si>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</si>
  <si>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</si>
  <si>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</si>
  <si>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</si>
  <si>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</si>
  <si>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</si>
  <si>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</si>
  <si>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</si>
  <si>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</si>
  <si>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</si>
  <si>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</si>
  <si>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</si>
  <si>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</si>
  <si>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</si>
  <si>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</si>
  <si>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</si>
  <si>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</si>
  <si>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</si>
  <si>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</si>
  <si>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</si>
  <si>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</si>
  <si>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</si>
  <si>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</si>
  <si>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</si>
  <si>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</si>
  <si>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</si>
  <si>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</si>
  <si>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</si>
  <si>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</si>
  <si>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</si>
  <si>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</si>
  <si>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</si>
  <si>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</si>
  <si>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</si>
  <si>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</si>
  <si>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</si>
  <si>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</si>
  <si>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</si>
  <si>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</si>
  <si>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</si>
  <si>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</si>
  <si>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</si>
  <si>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</si>
  <si>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</si>
  <si>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"ПРОФІН БАНК"</t>
  </si>
  <si>
    <t>Відновлювальна кредитна лінія</t>
  </si>
  <si>
    <t>ні</t>
  </si>
  <si>
    <t>ТОВ "Європейський центр консалтингу та оцінки"</t>
  </si>
  <si>
    <t>Код КВЕД 65.12 Інші види страхування, крім страхування життя (основний)</t>
  </si>
  <si>
    <t>78/ко/2014</t>
  </si>
  <si>
    <t>м. Луганськ, вул Карла Маркса, 7, прим. 1</t>
  </si>
  <si>
    <t>нерухомість</t>
  </si>
  <si>
    <t xml:space="preserve"> </t>
  </si>
  <si>
    <t>Київська обл., м. Київ</t>
  </si>
  <si>
    <t>Нежитлові приміщення № 1 площею 749,9 м кв, які знаходяться за адресою м. Луганськ, вул Карла Маркса, 7, є наступною іпотекою другої черги після попередньої іпотеки  (перша черга) ПАТ "МІСЬКИЙ КОМЕРЦІЙНИЙ БАНК"</t>
  </si>
  <si>
    <t>ТОВ "Європейський центр консалтингу та оцінки"                                                                                                                                                       (Сертифікату суб’єкту оціночної діяльності ФДМУ  від 15 червня 2015 р. № 504/15)</t>
  </si>
  <si>
    <t>станом на 01.05.2018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</si>
</sst>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169" fontId="49" fillId="0" borderId="10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14" fontId="39" fillId="35" borderId="10" xfId="0" applyNumberFormat="1" applyFont="1" applyFill="1" applyBorder="1" applyAlignment="1" applyProtection="1">
      <alignment horizontal="center" wrapText="1"/>
      <protection/>
    </xf>
    <xf numFmtId="0" fontId="39" fillId="35" borderId="10" xfId="0" applyFont="1" applyFill="1" applyBorder="1" applyAlignment="1" applyProtection="1">
      <alignment horizontal="center"/>
      <protection/>
    </xf>
    <xf numFmtId="0" fontId="39" fillId="0" borderId="10" xfId="0" applyFont="1" applyBorder="1" applyAlignment="1">
      <alignment/>
    </xf>
    <xf numFmtId="172" fontId="39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73" fontId="51" fillId="36" borderId="10" xfId="0" applyNumberFormat="1" applyFont="1" applyFill="1" applyBorder="1" applyAlignment="1" applyProtection="1">
      <alignment vertical="center"/>
      <protection locked="0"/>
    </xf>
    <xf numFmtId="0" fontId="35" fillId="0" borderId="10" xfId="43" applyBorder="1" applyAlignment="1" applyProtection="1">
      <alignment/>
      <protection/>
    </xf>
    <xf numFmtId="181" fontId="0" fillId="0" borderId="10" xfId="61" applyNumberFormat="1" applyFont="1" applyBorder="1" applyAlignment="1">
      <alignment/>
    </xf>
    <xf numFmtId="14" fontId="52" fillId="36" borderId="10" xfId="0" applyNumberFormat="1" applyFont="1" applyFill="1" applyBorder="1" applyAlignment="1">
      <alignment horizontal="center" vertical="top" wrapText="1"/>
    </xf>
    <xf numFmtId="181" fontId="0" fillId="0" borderId="10" xfId="61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18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39" fillId="33" borderId="18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9" fillId="33" borderId="18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9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 wrapText="1"/>
      <protection/>
    </xf>
    <xf numFmtId="0" fontId="39" fillId="33" borderId="14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 wrapText="1"/>
      <protection/>
    </xf>
    <xf numFmtId="17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4" fontId="0" fillId="36" borderId="15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D6" sqref="D6"/>
    </sheetView>
  </sheetViews>
  <sheetFormatPr defaultColWidth="9.140625" defaultRowHeight="15"/>
  <sheetData>
    <row r="1" spans="1:13" ht="15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90">
      <c r="A1" s="73" t="s">
        <v>69</v>
      </c>
      <c r="B1" s="73"/>
      <c r="C1" s="63" t="s">
        <v>83</v>
      </c>
    </row>
    <row r="2" spans="1:3" ht="15">
      <c r="A2" s="73" t="s">
        <v>10</v>
      </c>
      <c r="B2" s="73"/>
      <c r="C2" s="64">
        <v>42114</v>
      </c>
    </row>
    <row r="3" spans="1:3" ht="30" customHeight="1">
      <c r="A3" s="73" t="s">
        <v>71</v>
      </c>
      <c r="B3" s="73"/>
      <c r="C3" s="65">
        <v>0</v>
      </c>
    </row>
    <row r="6" spans="1:6" ht="15">
      <c r="A6" s="72" t="s">
        <v>18</v>
      </c>
      <c r="B6" s="72"/>
      <c r="C6" s="72"/>
      <c r="D6" s="72"/>
      <c r="E6" s="72"/>
      <c r="F6" s="72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0</v>
      </c>
    </row>
    <row r="8" spans="1:6" ht="15">
      <c r="A8" s="2">
        <v>1</v>
      </c>
      <c r="B8" s="14">
        <v>42389</v>
      </c>
      <c r="C8" s="68">
        <v>2618287.8</v>
      </c>
      <c r="D8" s="15">
        <v>0</v>
      </c>
      <c r="E8" s="13">
        <v>0</v>
      </c>
      <c r="F8" s="2"/>
    </row>
    <row r="9" spans="1:6" ht="15">
      <c r="A9" s="2">
        <v>2</v>
      </c>
      <c r="B9" s="14">
        <v>43011</v>
      </c>
      <c r="C9" s="70" t="s">
        <v>80</v>
      </c>
      <c r="D9" s="15">
        <v>0</v>
      </c>
      <c r="E9" s="13">
        <v>0</v>
      </c>
      <c r="F9" s="2"/>
    </row>
    <row r="10" spans="1:6" ht="15">
      <c r="A10" s="2">
        <v>3</v>
      </c>
      <c r="B10" s="14">
        <v>43026</v>
      </c>
      <c r="C10" s="68">
        <v>12087127.827</v>
      </c>
      <c r="D10" s="15">
        <v>0.1</v>
      </c>
      <c r="E10" s="13"/>
      <c r="F10" s="2"/>
    </row>
    <row r="11" spans="1:6" ht="15">
      <c r="A11" s="2">
        <v>4</v>
      </c>
      <c r="B11" s="14">
        <v>43040</v>
      </c>
      <c r="C11" s="68">
        <v>10744113.624</v>
      </c>
      <c r="D11" s="15">
        <v>0.2</v>
      </c>
      <c r="E11" s="13"/>
      <c r="F11" s="2"/>
    </row>
    <row r="12" spans="1:6" ht="15">
      <c r="A12" s="2">
        <v>5</v>
      </c>
      <c r="B12" s="14">
        <v>43054</v>
      </c>
      <c r="C12" s="68">
        <v>9401099.421</v>
      </c>
      <c r="D12" s="15">
        <v>0.3</v>
      </c>
      <c r="E12" s="13"/>
      <c r="F12" s="2"/>
    </row>
    <row r="13" spans="1:6" ht="15">
      <c r="A13" s="2">
        <v>6</v>
      </c>
      <c r="B13" s="14">
        <v>43068</v>
      </c>
      <c r="C13" s="68">
        <v>8058085.217999999</v>
      </c>
      <c r="D13" s="15">
        <v>0.4</v>
      </c>
      <c r="E13" s="13"/>
      <c r="F13" s="2"/>
    </row>
    <row r="14" spans="1:6" ht="15">
      <c r="A14" s="2">
        <v>7</v>
      </c>
      <c r="B14" s="14">
        <v>43082</v>
      </c>
      <c r="C14" s="68">
        <v>6715071.015</v>
      </c>
      <c r="D14" s="15">
        <v>0.5</v>
      </c>
      <c r="E14" s="13"/>
      <c r="F14" s="2"/>
    </row>
    <row r="15" spans="1:6" ht="15">
      <c r="A15" s="2">
        <v>8</v>
      </c>
      <c r="B15" s="14">
        <v>43096</v>
      </c>
      <c r="C15" s="68">
        <v>5372056.812</v>
      </c>
      <c r="D15" s="15">
        <v>0.6</v>
      </c>
      <c r="E15" s="13"/>
      <c r="F15" s="2"/>
    </row>
    <row r="16" spans="1:6" ht="15">
      <c r="A16" s="2">
        <v>9</v>
      </c>
      <c r="B16" s="14">
        <v>43112</v>
      </c>
      <c r="C16" s="68">
        <v>4029042.609000001</v>
      </c>
      <c r="D16" s="15">
        <v>0.7</v>
      </c>
      <c r="E16" s="13"/>
      <c r="F16" s="2"/>
    </row>
    <row r="17" spans="1:6" ht="15">
      <c r="A17" s="2">
        <v>10</v>
      </c>
      <c r="B17" s="14">
        <v>43145</v>
      </c>
      <c r="C17" s="68">
        <v>4029042.609000001</v>
      </c>
      <c r="D17" s="15">
        <v>0</v>
      </c>
      <c r="E17" s="13"/>
      <c r="F17" s="2"/>
    </row>
    <row r="18" spans="1:6" ht="15">
      <c r="A18" s="2">
        <v>11</v>
      </c>
      <c r="B18" s="14">
        <v>43154</v>
      </c>
      <c r="C18" s="68">
        <f>C17-(C17*0.1)</f>
        <v>3626138.348100001</v>
      </c>
      <c r="D18" s="15">
        <v>0.1</v>
      </c>
      <c r="E18" s="13"/>
      <c r="F18" s="2"/>
    </row>
    <row r="19" spans="1:6" ht="15">
      <c r="A19" s="2">
        <v>12</v>
      </c>
      <c r="B19" s="14">
        <v>43164</v>
      </c>
      <c r="C19" s="68">
        <f>C17-(C17*0.2)</f>
        <v>3223234.087200001</v>
      </c>
      <c r="D19" s="15">
        <v>0.2</v>
      </c>
      <c r="E19" s="13"/>
      <c r="F19" s="2"/>
    </row>
    <row r="20" spans="1:6" ht="15">
      <c r="A20" s="2">
        <v>13</v>
      </c>
      <c r="B20" s="14">
        <v>43175</v>
      </c>
      <c r="C20" s="68">
        <f>C17-(C17*0.3)</f>
        <v>2820329.826300001</v>
      </c>
      <c r="D20" s="15">
        <v>0.3</v>
      </c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2" t="s">
        <v>24</v>
      </c>
      <c r="B1" s="72"/>
    </row>
    <row r="2" spans="1:2" ht="15">
      <c r="A2" s="2" t="s">
        <v>19</v>
      </c>
      <c r="B2" s="2" t="s">
        <v>25</v>
      </c>
    </row>
    <row r="3" spans="1:2" ht="15">
      <c r="A3" s="2">
        <v>1</v>
      </c>
      <c r="B3" s="67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115" zoomScaleNormal="115" zoomScalePageLayoutView="0" workbookViewId="0" topLeftCell="A1">
      <selection activeCell="H12" sqref="H1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7" t="s">
        <v>4</v>
      </c>
      <c r="C1" s="88"/>
      <c r="D1" s="88"/>
      <c r="E1" s="88"/>
      <c r="F1" s="88"/>
      <c r="G1" s="88"/>
      <c r="H1" s="88"/>
      <c r="I1" s="88"/>
      <c r="J1" s="89"/>
      <c r="K1" s="5"/>
      <c r="L1" s="5"/>
      <c r="M1" s="5"/>
    </row>
    <row r="2" spans="1:13" ht="15">
      <c r="A2" s="4"/>
      <c r="B2" s="90"/>
      <c r="C2" s="91"/>
      <c r="D2" s="91"/>
      <c r="E2" s="91"/>
      <c r="F2" s="91"/>
      <c r="G2" s="91"/>
      <c r="H2" s="91"/>
      <c r="I2" s="91"/>
      <c r="J2" s="92"/>
      <c r="K2" s="5"/>
      <c r="L2" s="5"/>
      <c r="M2" s="5"/>
    </row>
    <row r="3" spans="1:13" ht="15.75">
      <c r="A3" s="4"/>
      <c r="B3" s="26" t="s">
        <v>5</v>
      </c>
      <c r="C3" s="93" t="s">
        <v>84</v>
      </c>
      <c r="D3" s="94"/>
      <c r="E3" s="95"/>
      <c r="F3" s="95"/>
      <c r="G3" s="95"/>
      <c r="H3" s="95"/>
      <c r="I3" s="95"/>
      <c r="J3" s="96"/>
      <c r="K3" s="5"/>
      <c r="L3" s="5"/>
      <c r="M3" s="5"/>
    </row>
    <row r="4" spans="1:13" ht="15">
      <c r="A4" s="4"/>
      <c r="B4" s="97" t="s">
        <v>33</v>
      </c>
      <c r="C4" s="98"/>
      <c r="D4" s="6"/>
      <c r="E4" s="99" t="s">
        <v>35</v>
      </c>
      <c r="F4" s="100"/>
      <c r="G4" s="100"/>
      <c r="H4" s="100"/>
      <c r="I4" s="100"/>
      <c r="J4" s="100"/>
      <c r="K4" s="5"/>
      <c r="L4" s="5"/>
      <c r="M4" s="5"/>
    </row>
    <row r="5" spans="1:10" ht="15">
      <c r="A5" s="4"/>
      <c r="B5" s="37" t="s">
        <v>59</v>
      </c>
      <c r="C5" s="25" t="s">
        <v>72</v>
      </c>
      <c r="D5" s="7"/>
      <c r="E5" s="79" t="s">
        <v>37</v>
      </c>
      <c r="F5" s="81"/>
      <c r="G5" s="113" t="s">
        <v>73</v>
      </c>
      <c r="H5" s="81"/>
      <c r="I5" s="82" t="s">
        <v>64</v>
      </c>
      <c r="J5" s="109" t="s">
        <v>74</v>
      </c>
    </row>
    <row r="6" spans="1:10" ht="15">
      <c r="A6" s="4"/>
      <c r="B6" s="38" t="s">
        <v>60</v>
      </c>
      <c r="C6" s="25" t="s">
        <v>77</v>
      </c>
      <c r="D6" s="7"/>
      <c r="E6" s="101" t="s">
        <v>68</v>
      </c>
      <c r="F6" s="80"/>
      <c r="G6" s="81"/>
      <c r="H6" s="116">
        <v>15518430.029999997</v>
      </c>
      <c r="I6" s="83"/>
      <c r="J6" s="110"/>
    </row>
    <row r="7" spans="1:10" ht="15">
      <c r="A7" s="4"/>
      <c r="B7" s="38" t="s">
        <v>61</v>
      </c>
      <c r="C7" s="25" t="s">
        <v>16</v>
      </c>
      <c r="D7" s="7"/>
      <c r="E7" s="79" t="s">
        <v>38</v>
      </c>
      <c r="F7" s="80"/>
      <c r="G7" s="81"/>
      <c r="H7" s="27">
        <v>1166</v>
      </c>
      <c r="I7" s="83"/>
      <c r="J7" s="111"/>
    </row>
    <row r="8" spans="1:10" ht="36.75" customHeight="1">
      <c r="A8" s="4"/>
      <c r="B8" s="38" t="s">
        <v>62</v>
      </c>
      <c r="C8" s="25" t="s">
        <v>76</v>
      </c>
      <c r="D8" s="7"/>
      <c r="E8" s="79" t="s">
        <v>53</v>
      </c>
      <c r="F8" s="80"/>
      <c r="G8" s="81"/>
      <c r="H8" s="39" t="s">
        <v>74</v>
      </c>
      <c r="I8" s="84"/>
      <c r="J8" s="112"/>
    </row>
    <row r="9" spans="1:10" ht="36" customHeight="1">
      <c r="A9" s="4"/>
      <c r="B9" s="38" t="s">
        <v>65</v>
      </c>
      <c r="C9" s="25" t="s">
        <v>74</v>
      </c>
      <c r="D9" s="7"/>
      <c r="E9" s="77" t="s">
        <v>54</v>
      </c>
      <c r="F9" s="77" t="s">
        <v>55</v>
      </c>
      <c r="G9" s="85" t="s">
        <v>6</v>
      </c>
      <c r="H9" s="77" t="s">
        <v>66</v>
      </c>
      <c r="I9" s="77" t="s">
        <v>67</v>
      </c>
      <c r="J9" s="77" t="s">
        <v>7</v>
      </c>
    </row>
    <row r="10" spans="1:10" ht="31.5" customHeight="1">
      <c r="A10" s="4"/>
      <c r="B10" s="74" t="s">
        <v>63</v>
      </c>
      <c r="C10" s="105" t="s">
        <v>81</v>
      </c>
      <c r="D10" s="7"/>
      <c r="E10" s="78"/>
      <c r="F10" s="78"/>
      <c r="G10" s="86"/>
      <c r="H10" s="78"/>
      <c r="I10" s="78"/>
      <c r="J10" s="78"/>
    </row>
    <row r="11" spans="1:10" ht="15">
      <c r="A11" s="4"/>
      <c r="B11" s="75"/>
      <c r="C11" s="83"/>
      <c r="D11" s="7"/>
      <c r="E11" s="28">
        <v>41935</v>
      </c>
      <c r="F11" s="28">
        <v>41960</v>
      </c>
      <c r="G11" s="29">
        <v>980</v>
      </c>
      <c r="H11" s="116">
        <v>5881366.81</v>
      </c>
      <c r="I11" s="116">
        <v>9637063.219999999</v>
      </c>
      <c r="J11" s="31">
        <v>0.48</v>
      </c>
    </row>
    <row r="12" spans="1:10" ht="15">
      <c r="A12" s="4"/>
      <c r="B12" s="75"/>
      <c r="C12" s="83"/>
      <c r="D12" s="12"/>
      <c r="E12" s="28"/>
      <c r="F12" s="28"/>
      <c r="G12" s="29"/>
      <c r="H12" s="30"/>
      <c r="I12" s="30"/>
      <c r="J12" s="31"/>
    </row>
    <row r="13" spans="1:10" ht="15">
      <c r="A13" s="4"/>
      <c r="B13" s="76"/>
      <c r="C13" s="84"/>
      <c r="D13" s="12"/>
      <c r="E13" s="28"/>
      <c r="F13" s="28"/>
      <c r="G13" s="29"/>
      <c r="H13" s="30"/>
      <c r="I13" s="30"/>
      <c r="J13" s="31"/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97" t="s">
        <v>34</v>
      </c>
      <c r="C15" s="99"/>
      <c r="D15" s="42"/>
      <c r="E15" s="102" t="s">
        <v>36</v>
      </c>
      <c r="F15" s="103"/>
      <c r="G15" s="103"/>
      <c r="H15" s="103"/>
      <c r="I15" s="103"/>
      <c r="J15" s="104"/>
    </row>
    <row r="16" spans="1:10" ht="30">
      <c r="A16" s="4"/>
      <c r="B16" s="43" t="s">
        <v>32</v>
      </c>
      <c r="C16" s="50">
        <v>0</v>
      </c>
      <c r="D16" s="8"/>
      <c r="E16" s="114" t="s">
        <v>46</v>
      </c>
      <c r="F16" s="115"/>
      <c r="G16" s="52" t="s">
        <v>56</v>
      </c>
      <c r="H16" s="52" t="s">
        <v>57</v>
      </c>
      <c r="I16" s="52" t="s">
        <v>8</v>
      </c>
      <c r="J16" s="44"/>
    </row>
    <row r="17" spans="1:10" ht="16.5" customHeight="1">
      <c r="A17" s="4"/>
      <c r="B17" s="43" t="s">
        <v>47</v>
      </c>
      <c r="C17" s="51"/>
      <c r="D17" s="9"/>
      <c r="E17" s="108" t="s">
        <v>39</v>
      </c>
      <c r="F17" s="107"/>
      <c r="G17" s="66"/>
      <c r="H17" s="66"/>
      <c r="I17" s="45"/>
      <c r="J17" s="46"/>
    </row>
    <row r="18" spans="1:10" ht="15">
      <c r="A18" s="4"/>
      <c r="B18" s="43" t="s">
        <v>48</v>
      </c>
      <c r="C18" s="69"/>
      <c r="D18" s="9"/>
      <c r="E18" s="108" t="s">
        <v>40</v>
      </c>
      <c r="F18" s="107"/>
      <c r="G18" s="66"/>
      <c r="H18" s="66"/>
      <c r="I18" s="45"/>
      <c r="J18" s="46"/>
    </row>
    <row r="19" spans="1:10" ht="15">
      <c r="A19" s="4"/>
      <c r="B19" s="43" t="s">
        <v>49</v>
      </c>
      <c r="C19" s="50"/>
      <c r="D19" s="9"/>
      <c r="E19" s="108" t="s">
        <v>41</v>
      </c>
      <c r="F19" s="107"/>
      <c r="G19" s="66">
        <v>7907525.36</v>
      </c>
      <c r="H19" s="66"/>
      <c r="I19" s="45"/>
      <c r="J19" s="46"/>
    </row>
    <row r="20" spans="1:10" ht="15">
      <c r="A20" s="4"/>
      <c r="B20" s="43" t="s">
        <v>50</v>
      </c>
      <c r="C20" s="50"/>
      <c r="D20" s="9"/>
      <c r="E20" s="108" t="s">
        <v>42</v>
      </c>
      <c r="F20" s="107"/>
      <c r="G20" s="66"/>
      <c r="H20" s="66"/>
      <c r="I20" s="45"/>
      <c r="J20" s="46"/>
    </row>
    <row r="21" spans="1:10" ht="15">
      <c r="A21" s="4"/>
      <c r="B21" s="43" t="s">
        <v>51</v>
      </c>
      <c r="C21" s="51">
        <v>42632</v>
      </c>
      <c r="D21" s="9"/>
      <c r="E21" s="108" t="s">
        <v>44</v>
      </c>
      <c r="F21" s="107"/>
      <c r="G21" s="66"/>
      <c r="H21" s="66"/>
      <c r="I21" s="45"/>
      <c r="J21" s="46"/>
    </row>
    <row r="22" spans="1:10" ht="15" customHeight="1">
      <c r="A22" s="4"/>
      <c r="B22" s="43" t="s">
        <v>52</v>
      </c>
      <c r="C22" s="50" t="s">
        <v>3</v>
      </c>
      <c r="D22" s="9"/>
      <c r="E22" s="108" t="s">
        <v>43</v>
      </c>
      <c r="F22" s="107"/>
      <c r="G22" s="66"/>
      <c r="H22" s="66"/>
      <c r="I22" s="45"/>
      <c r="J22" s="46"/>
    </row>
    <row r="23" spans="1:10" ht="15.75" customHeight="1">
      <c r="A23" s="4"/>
      <c r="B23" s="43" t="s">
        <v>58</v>
      </c>
      <c r="C23" s="51" t="s">
        <v>9</v>
      </c>
      <c r="D23" s="9"/>
      <c r="E23" s="108" t="s">
        <v>45</v>
      </c>
      <c r="F23" s="107"/>
      <c r="G23" s="66"/>
      <c r="H23" s="66"/>
      <c r="I23" s="45"/>
      <c r="J23" s="46"/>
    </row>
    <row r="24" spans="1:10" ht="15">
      <c r="A24" s="1"/>
      <c r="B24" s="47"/>
      <c r="C24" s="47"/>
      <c r="D24" s="47"/>
      <c r="E24" s="106" t="s">
        <v>28</v>
      </c>
      <c r="F24" s="107"/>
      <c r="G24" s="24">
        <v>7907525.36</v>
      </c>
      <c r="H24" s="24"/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1:10" ht="30">
      <c r="A26" s="1"/>
      <c r="B26" s="55" t="s">
        <v>69</v>
      </c>
      <c r="C26" s="56" t="s">
        <v>10</v>
      </c>
      <c r="D26" s="57"/>
      <c r="E26" s="58" t="s">
        <v>70</v>
      </c>
      <c r="F26" s="53"/>
      <c r="G26" s="54"/>
      <c r="H26" s="54"/>
      <c r="I26" s="54"/>
      <c r="J26" s="54"/>
    </row>
    <row r="27" spans="1:10" ht="15">
      <c r="A27" s="1"/>
      <c r="B27" s="59" t="s">
        <v>75</v>
      </c>
      <c r="C27" s="60">
        <v>42114</v>
      </c>
      <c r="D27" s="61"/>
      <c r="E27" s="62">
        <v>0</v>
      </c>
      <c r="F27" s="53"/>
      <c r="G27" s="54"/>
      <c r="H27" s="54"/>
      <c r="I27" s="54"/>
      <c r="J27" s="54"/>
    </row>
    <row r="28" spans="1:10" ht="15">
      <c r="A28" s="1"/>
      <c r="B28" s="47"/>
      <c r="C28" s="47"/>
      <c r="D28" s="47"/>
      <c r="E28" s="53"/>
      <c r="F28" s="53"/>
      <c r="G28" s="54"/>
      <c r="H28" s="54"/>
      <c r="I28" s="54"/>
      <c r="J28" s="54"/>
    </row>
    <row r="29" spans="1:10" ht="15">
      <c r="A29" s="1"/>
      <c r="B29" s="47"/>
      <c r="C29" s="47"/>
      <c r="D29" s="47"/>
      <c r="E29" s="53"/>
      <c r="F29" s="53"/>
      <c r="G29" s="54"/>
      <c r="H29" s="54"/>
      <c r="I29" s="54"/>
      <c r="J29" s="54"/>
    </row>
    <row r="30" spans="9:10" ht="15"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</sheetData>
  <sheetProtection/>
  <mergeCells count="30">
    <mergeCell ref="J9:J10"/>
    <mergeCell ref="E20:F20"/>
    <mergeCell ref="J5:J8"/>
    <mergeCell ref="E7:G7"/>
    <mergeCell ref="G5:H5"/>
    <mergeCell ref="E16:F16"/>
    <mergeCell ref="E17:F17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I9:I10"/>
    <mergeCell ref="B1:J2"/>
    <mergeCell ref="C3:J3"/>
    <mergeCell ref="B4:C4"/>
    <mergeCell ref="E4:J4"/>
    <mergeCell ref="E5:F5"/>
    <mergeCell ref="E6:G6"/>
    <mergeCell ref="B10:B13"/>
    <mergeCell ref="H9:H10"/>
    <mergeCell ref="E8:G8"/>
    <mergeCell ref="I5:I8"/>
    <mergeCell ref="G9:G10"/>
    <mergeCell ref="E9:E10"/>
    <mergeCell ref="F9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51.57421875" style="0" customWidth="1"/>
  </cols>
  <sheetData>
    <row r="1" ht="15">
      <c r="A1" s="3" t="s">
        <v>1</v>
      </c>
    </row>
    <row r="2" spans="1:23" ht="15">
      <c r="A2" s="18" t="s">
        <v>11</v>
      </c>
      <c r="B2" s="19" t="s">
        <v>78</v>
      </c>
      <c r="C2" s="19"/>
      <c r="D2" s="19"/>
      <c r="E2" s="19"/>
      <c r="F2" s="19"/>
      <c r="G2" s="19"/>
      <c r="H2" s="19"/>
      <c r="I2" s="19"/>
      <c r="J2" s="19"/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</row>
    <row r="3" spans="1:23" ht="15">
      <c r="A3" s="11" t="s">
        <v>26</v>
      </c>
      <c r="B3" s="21">
        <v>7907525.36</v>
      </c>
      <c r="C3" s="21"/>
      <c r="D3" s="21"/>
      <c r="E3" s="21"/>
      <c r="F3" s="21"/>
      <c r="G3" s="21"/>
      <c r="H3" s="21"/>
      <c r="I3" s="21"/>
      <c r="J3" s="21"/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</row>
    <row r="4" spans="1:23" ht="15">
      <c r="A4" s="11" t="s">
        <v>12</v>
      </c>
      <c r="B4" s="22" t="s">
        <v>80</v>
      </c>
      <c r="C4" s="22"/>
      <c r="D4" s="22"/>
      <c r="E4" s="22"/>
      <c r="F4" s="22"/>
      <c r="G4" s="22"/>
      <c r="H4" s="22"/>
      <c r="I4" s="22"/>
      <c r="J4" s="22"/>
      <c r="K4" s="22" t="s">
        <v>80</v>
      </c>
      <c r="L4" s="22" t="s">
        <v>80</v>
      </c>
      <c r="M4" s="22" t="s">
        <v>80</v>
      </c>
      <c r="N4" s="22" t="s">
        <v>80</v>
      </c>
      <c r="O4" s="22" t="s">
        <v>80</v>
      </c>
      <c r="P4" s="22" t="s">
        <v>80</v>
      </c>
      <c r="Q4" s="22" t="s">
        <v>80</v>
      </c>
      <c r="R4" s="22" t="s">
        <v>80</v>
      </c>
      <c r="S4" s="22" t="s">
        <v>80</v>
      </c>
      <c r="T4" s="22" t="s">
        <v>80</v>
      </c>
      <c r="U4" s="22" t="s">
        <v>80</v>
      </c>
      <c r="V4" s="22" t="s">
        <v>80</v>
      </c>
      <c r="W4" s="22" t="s">
        <v>80</v>
      </c>
    </row>
    <row r="5" spans="1:23" ht="15">
      <c r="A5" s="11" t="s">
        <v>27</v>
      </c>
      <c r="B5" s="21">
        <v>0</v>
      </c>
      <c r="C5" s="21"/>
      <c r="D5" s="21"/>
      <c r="E5" s="21"/>
      <c r="F5" s="21"/>
      <c r="G5" s="21"/>
      <c r="H5" s="21"/>
      <c r="I5" s="21"/>
      <c r="J5" s="21"/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</row>
    <row r="6" spans="1:23" ht="22.5">
      <c r="A6" s="11" t="s">
        <v>13</v>
      </c>
      <c r="B6" s="19" t="s">
        <v>79</v>
      </c>
      <c r="C6" s="19"/>
      <c r="D6" s="19"/>
      <c r="E6" s="19"/>
      <c r="F6" s="19"/>
      <c r="G6" s="19"/>
      <c r="H6" s="19"/>
      <c r="I6" s="19"/>
      <c r="J6" s="19"/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</row>
    <row r="7" spans="1:23" s="32" customFormat="1" ht="146.25" customHeight="1">
      <c r="A7" s="20" t="s">
        <v>14</v>
      </c>
      <c r="B7" s="19" t="s">
        <v>82</v>
      </c>
      <c r="C7" s="19"/>
      <c r="D7" s="19"/>
      <c r="E7" s="19"/>
      <c r="F7" s="19"/>
      <c r="G7" s="19"/>
      <c r="H7" s="19"/>
      <c r="I7" s="19"/>
      <c r="J7" s="19"/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</row>
    <row r="8" spans="1:23" ht="33.75">
      <c r="A8" s="20" t="s">
        <v>15</v>
      </c>
      <c r="B8" s="19" t="s">
        <v>3</v>
      </c>
      <c r="C8" s="19"/>
      <c r="D8" s="19"/>
      <c r="E8" s="19"/>
      <c r="F8" s="19"/>
      <c r="G8" s="19"/>
      <c r="H8" s="19"/>
      <c r="I8" s="19"/>
      <c r="J8" s="19"/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3.8515625" style="0" customWidth="1"/>
    <col min="2" max="2" width="12.8515625" style="0" customWidth="1"/>
  </cols>
  <sheetData>
    <row r="1" ht="15">
      <c r="A1" s="16" t="s">
        <v>2</v>
      </c>
    </row>
    <row r="2" spans="1:24" ht="22.5">
      <c r="A2" s="11" t="s">
        <v>31</v>
      </c>
      <c r="B2" s="17">
        <v>0</v>
      </c>
      <c r="C2" s="17"/>
      <c r="D2" s="17"/>
      <c r="E2" s="17"/>
      <c r="F2" s="17"/>
      <c r="G2" s="17"/>
      <c r="H2" s="17"/>
      <c r="I2" s="17"/>
      <c r="J2" s="17"/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</row>
    <row r="3" spans="1:24" s="32" customFormat="1" ht="40.5" customHeight="1">
      <c r="A3" s="10" t="s">
        <v>30</v>
      </c>
      <c r="B3" s="19">
        <v>0</v>
      </c>
      <c r="C3" s="19"/>
      <c r="D3" s="19"/>
      <c r="E3" s="19"/>
      <c r="F3" s="19"/>
      <c r="G3" s="19"/>
      <c r="H3" s="19"/>
      <c r="I3" s="19"/>
      <c r="J3" s="19"/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</row>
    <row r="4" spans="1:24" ht="15">
      <c r="A4" s="10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Yakovenko Olena</cp:lastModifiedBy>
  <cp:lastPrinted>2018-01-23T15:30:27Z</cp:lastPrinted>
  <dcterms:created xsi:type="dcterms:W3CDTF">2015-10-12T12:03:25Z</dcterms:created>
  <dcterms:modified xsi:type="dcterms:W3CDTF">2018-05-02T12:02:38Z</dcterms:modified>
  <cp:category/>
  <cp:version/>
  <cp:contentType/>
  <cp:contentStatus/>
</cp:coreProperties>
</file>