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65" windowWidth="19320" windowHeight="8835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<sst xmlns="http://schemas.openxmlformats.org/spreadsheetml/2006/main" count="149" uniqueCount="102">
  <si>
    <t>Порука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</si>
  <si>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</si>
  <si>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</si>
  <si>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</si>
  <si>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</si>
  <si>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</si>
  <si>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</si>
  <si>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</si>
  <si>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</si>
  <si>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</si>
  <si>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</si>
  <si>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Вантажний автомобільний транспорт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</si>
  <si>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</si>
  <si>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</si>
  <si>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</si>
  <si>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</si>
  <si>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</si>
  <si>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</si>
  <si>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</si>
  <si>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</si>
  <si>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</si>
  <si>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№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</si>
  <si>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</si>
  <si>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</si>
  <si>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</si>
  <si>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</si>
  <si>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</si>
  <si>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</si>
  <si>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</si>
  <si>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</si>
  <si>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</si>
  <si>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</si>
  <si>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</si>
  <si>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</si>
  <si>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</si>
  <si>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</si>
  <si>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</si>
  <si>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</si>
  <si>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</si>
  <si>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</si>
  <si>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</si>
  <si>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</si>
  <si>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</si>
  <si>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</si>
  <si>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</si>
  <si>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</si>
  <si>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</si>
  <si>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</si>
  <si>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</si>
  <si>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</si>
  <si>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</si>
  <si>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</si>
  <si>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</si>
  <si>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</si>
  <si>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</si>
  <si>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</si>
  <si>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</si>
  <si>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</si>
  <si>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</si>
  <si>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</si>
  <si>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</si>
  <si>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</si>
  <si>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</si>
  <si>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</si>
  <si>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</si>
  <si>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</si>
  <si>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</si>
  <si>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</si>
  <si>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нерухомість</t>
  </si>
  <si>
    <t>Запорізька</t>
  </si>
  <si>
    <t>кредитна лінія</t>
  </si>
  <si>
    <t>рухоме майно</t>
  </si>
  <si>
    <t>автомобіль</t>
  </si>
  <si>
    <t>не переоцінювалась</t>
  </si>
  <si>
    <t>041-08-07</t>
  </si>
  <si>
    <t>нежитлові приміщення майнового комплексу</t>
  </si>
  <si>
    <t>2008р.</t>
  </si>
  <si>
    <t>обліковується на 9 класі</t>
  </si>
  <si>
    <t xml:space="preserve"> 16.01.2018</t>
  </si>
  <si>
    <t xml:space="preserve"> 27.02.2018</t>
  </si>
  <si>
    <t xml:space="preserve">Фінансова порука фізичної особи </t>
  </si>
  <si>
    <t>Солідарний боржник</t>
  </si>
  <si>
    <t>Інформація щодо незалежної оцінки</t>
  </si>
  <si>
    <t>Назва оцінювача (СОД)</t>
  </si>
  <si>
    <t>ТОВ "Ніка -Експерт"</t>
  </si>
  <si>
    <t>Сертифікат №</t>
  </si>
  <si>
    <t>сертифікат суб’єкта оціночної діяльності  від 11/05/2016р.  № 372/16</t>
  </si>
  <si>
    <t>Дата оцінки</t>
  </si>
  <si>
    <t>Оціночна вартість</t>
  </si>
  <si>
    <t>Журнал торгів</t>
  </si>
  <si>
    <t>Дата проведення</t>
  </si>
  <si>
    <t>Торгуюча організація</t>
  </si>
  <si>
    <t>Початкова вартість</t>
  </si>
  <si>
    <t>Ціна продажу</t>
  </si>
  <si>
    <t>Коментар</t>
  </si>
  <si>
    <t>ПАТ "Банк Петрокоммерц-Україна"</t>
  </si>
  <si>
    <t>ТОВ "НІКА-ЕКСПЕРТ" (сертифікат суб’єкта оціночної діяльності  від 11/05/2016р.  № 372/16)</t>
  </si>
  <si>
    <t>Запорізька обл,Пологівський р-н, м. Пологи</t>
  </si>
  <si>
    <t>69120 м.Запоріжжя</t>
  </si>
  <si>
    <t xml:space="preserve">Фінансова порука юридичної особи </t>
  </si>
  <si>
    <t>" - "</t>
  </si>
  <si>
    <t>http://torgi.fg.gov.ua/prozorrosale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</si>
</sst>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$-C09]#,##0"/>
    <numFmt numFmtId="194" formatCode="_-[$$-C09]* #,##0.00_-;\-[$$-C09]* #,##0.00_-;_-[$$-C09]* &quot;-&quot;??_-;_-@_-"/>
    <numFmt numFmtId="195" formatCode="0.000000"/>
    <numFmt numFmtId="196" formatCode="0.0000"/>
    <numFmt numFmtId="197" formatCode="0.0000%"/>
    <numFmt numFmtId="198" formatCode="_-[$$-1009]* #,##0_-;\-[$$-1009]* #,##0_-;_-[$$-1009]* &quot;-&quot;_-;_-@_-"/>
    <numFmt numFmtId="199" formatCode="_-[$$-C09]* #,##0_-;\-[$$-C09]* #,##0_-;_-[$$-C09]* &quot;-&quot;_-;_-@_-"/>
    <numFmt numFmtId="200" formatCode="_-[$$-409]* #,##0_ ;_-[$$-409]* \-#,##0\ ;_-[$$-409]* &quot;-&quot;_ ;_-@_ "/>
    <numFmt numFmtId="201" formatCode="[$$-409]#,##0_ ;\-[$$-409]#,##0\ "/>
    <numFmt numFmtId="202" formatCode="[$-FC19]d\ mmmm\ yyyy\ &quot;г.&quot;"/>
    <numFmt numFmtId="203" formatCode="#,##0_ ;\-#,##0\ "/>
    <numFmt numFmtId="204" formatCode="[$$-409]#,##0.00_ ;\-[$$-409]#,##0.00\ 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1" fillId="0" borderId="10" xfId="0" applyNumberFormat="1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41" fontId="51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88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2" applyFont="1" applyFill="1" applyBorder="1" applyAlignment="1" applyProtection="1">
      <alignment horizontal="center"/>
      <protection/>
    </xf>
    <xf numFmtId="0" fontId="34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14" fontId="53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right" vertical="center" wrapText="1"/>
    </xf>
    <xf numFmtId="14" fontId="53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51" fillId="0" borderId="10" xfId="0" applyFont="1" applyBorder="1" applyAlignment="1">
      <alignment wrapText="1"/>
    </xf>
    <xf numFmtId="0" fontId="34" fillId="34" borderId="10" xfId="42" applyFont="1" applyFill="1" applyBorder="1" applyAlignment="1" applyProtection="1">
      <alignment horizontal="center"/>
      <protection/>
    </xf>
    <xf numFmtId="0" fontId="34" fillId="0" borderId="10" xfId="42" applyFont="1" applyBorder="1" applyAlignment="1" applyProtection="1">
      <alignment horizontal="center"/>
      <protection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10" fontId="0" fillId="0" borderId="10" xfId="63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" fontId="0" fillId="0" borderId="22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5" fillId="33" borderId="33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33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0" fillId="0" borderId="3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52" fillId="0" borderId="34" xfId="0" applyFont="1" applyBorder="1" applyAlignment="1">
      <alignment horizontal="center" wrapText="1"/>
    </xf>
    <xf numFmtId="0" fontId="52" fillId="0" borderId="35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36" xfId="0" applyFont="1" applyBorder="1" applyAlignment="1">
      <alignment wrapText="1"/>
    </xf>
    <xf numFmtId="0" fontId="52" fillId="0" borderId="37" xfId="0" applyFont="1" applyBorder="1" applyAlignment="1">
      <alignment wrapText="1"/>
    </xf>
    <xf numFmtId="0" fontId="52" fillId="0" borderId="38" xfId="0" applyFont="1" applyBorder="1" applyAlignment="1">
      <alignment wrapText="1"/>
    </xf>
    <xf numFmtId="14" fontId="52" fillId="0" borderId="34" xfId="0" applyNumberFormat="1" applyFont="1" applyBorder="1" applyAlignment="1" applyProtection="1">
      <alignment horizontal="left"/>
      <protection/>
    </xf>
    <xf numFmtId="14" fontId="52" fillId="0" borderId="35" xfId="0" applyNumberFormat="1" applyFont="1" applyBorder="1" applyAlignment="1" applyProtection="1">
      <alignment horizontal="left"/>
      <protection/>
    </xf>
    <xf numFmtId="0" fontId="54" fillId="0" borderId="35" xfId="0" applyFont="1" applyBorder="1" applyAlignment="1" applyProtection="1">
      <alignment horizontal="left"/>
      <protection/>
    </xf>
    <xf numFmtId="0" fontId="54" fillId="0" borderId="16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8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43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33" xfId="0" applyFont="1" applyFill="1" applyBorder="1" applyAlignment="1" applyProtection="1">
      <alignment horizontal="center" vertical="center"/>
      <protection/>
    </xf>
    <xf numFmtId="189" fontId="55" fillId="35" borderId="10" xfId="0" applyNumberFormat="1" applyFont="1" applyFill="1" applyBorder="1" applyAlignment="1" applyProtection="1">
      <alignment vertical="center"/>
      <protection locked="0"/>
    </xf>
    <xf numFmtId="3" fontId="45" fillId="35" borderId="10" xfId="0" applyNumberFormat="1" applyFont="1" applyFill="1" applyBorder="1" applyAlignment="1">
      <alignment horizontal="right" wrapText="1"/>
    </xf>
    <xf numFmtId="0" fontId="0" fillId="35" borderId="0" xfId="0" applyFill="1" applyBorder="1" applyAlignment="1">
      <alignment/>
    </xf>
    <xf numFmtId="14" fontId="45" fillId="35" borderId="10" xfId="0" applyNumberFormat="1" applyFont="1" applyFill="1" applyBorder="1" applyAlignment="1" applyProtection="1">
      <alignment horizontal="center" wrapText="1"/>
      <protection/>
    </xf>
    <xf numFmtId="0" fontId="45" fillId="35" borderId="10" xfId="0" applyFont="1" applyFill="1" applyBorder="1" applyAlignment="1" applyProtection="1">
      <alignment horizontal="center"/>
      <protection/>
    </xf>
    <xf numFmtId="0" fontId="45" fillId="35" borderId="10" xfId="0" applyFont="1" applyFill="1" applyBorder="1" applyAlignment="1">
      <alignment/>
    </xf>
    <xf numFmtId="188" fontId="45" fillId="35" borderId="10" xfId="63" applyNumberFormat="1" applyFont="1" applyFill="1" applyBorder="1" applyAlignment="1" applyProtection="1">
      <alignment horizontal="center" wrapText="1"/>
      <protection/>
    </xf>
    <xf numFmtId="0" fontId="45" fillId="35" borderId="0" xfId="0" applyFont="1" applyFill="1" applyBorder="1" applyAlignment="1" applyProtection="1">
      <alignment horizontal="left" vertical="center" wrapText="1"/>
      <protection/>
    </xf>
    <xf numFmtId="3" fontId="45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 vertical="center" wrapText="1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7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2.710937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s="57" customFormat="1" ht="15.75" thickBot="1">
      <c r="A1" s="76" t="s">
        <v>82</v>
      </c>
      <c r="B1" s="77"/>
      <c r="C1" s="77"/>
      <c r="D1" s="77"/>
      <c r="E1" s="77"/>
      <c r="F1" s="78"/>
    </row>
    <row r="2" spans="1:6" s="57" customFormat="1" ht="15">
      <c r="A2" s="79" t="s">
        <v>83</v>
      </c>
      <c r="B2" s="80"/>
      <c r="C2" s="81" t="s">
        <v>84</v>
      </c>
      <c r="D2" s="81"/>
      <c r="E2" s="81"/>
      <c r="F2" s="82"/>
    </row>
    <row r="3" spans="1:6" s="57" customFormat="1" ht="30" customHeight="1">
      <c r="A3" s="83" t="s">
        <v>85</v>
      </c>
      <c r="B3" s="84"/>
      <c r="C3" s="67" t="s">
        <v>86</v>
      </c>
      <c r="D3" s="67"/>
      <c r="E3" s="67"/>
      <c r="F3" s="68"/>
    </row>
    <row r="4" spans="1:6" s="57" customFormat="1" ht="15">
      <c r="A4" s="83" t="s">
        <v>87</v>
      </c>
      <c r="B4" s="84"/>
      <c r="C4" s="66">
        <v>42552</v>
      </c>
      <c r="D4" s="67"/>
      <c r="E4" s="67"/>
      <c r="F4" s="68"/>
    </row>
    <row r="5" spans="1:6" s="57" customFormat="1" ht="15.75" thickBot="1">
      <c r="A5" s="69" t="s">
        <v>88</v>
      </c>
      <c r="B5" s="70"/>
      <c r="C5" s="71">
        <v>20406</v>
      </c>
      <c r="D5" s="71"/>
      <c r="E5" s="71"/>
      <c r="F5" s="72"/>
    </row>
    <row r="6" s="57" customFormat="1" ht="15.75" thickBot="1"/>
    <row r="7" spans="1:6" s="57" customFormat="1" ht="15">
      <c r="A7" s="73" t="s">
        <v>89</v>
      </c>
      <c r="B7" s="74"/>
      <c r="C7" s="74"/>
      <c r="D7" s="74"/>
      <c r="E7" s="74"/>
      <c r="F7" s="75"/>
    </row>
    <row r="8" spans="1:6" s="57" customFormat="1" ht="15">
      <c r="A8" s="61" t="s">
        <v>21</v>
      </c>
      <c r="B8" s="61" t="s">
        <v>90</v>
      </c>
      <c r="C8" s="62" t="s">
        <v>91</v>
      </c>
      <c r="D8" s="61" t="s">
        <v>92</v>
      </c>
      <c r="E8" s="61" t="s">
        <v>93</v>
      </c>
      <c r="F8" s="61" t="s">
        <v>94</v>
      </c>
    </row>
    <row r="9" spans="1:6" ht="15">
      <c r="A9" s="2">
        <v>1</v>
      </c>
      <c r="B9" s="54">
        <v>43098</v>
      </c>
      <c r="C9" t="s">
        <v>101</v>
      </c>
      <c r="D9" s="63">
        <v>481283.47</v>
      </c>
      <c r="E9" s="13"/>
      <c r="F9" s="2"/>
    </row>
    <row r="10" spans="1:6" ht="15">
      <c r="A10" s="2">
        <v>2</v>
      </c>
      <c r="B10" s="55" t="s">
        <v>78</v>
      </c>
      <c r="C10" s="2"/>
      <c r="D10" s="63">
        <v>433155.12</v>
      </c>
      <c r="E10" s="13"/>
      <c r="F10" s="2"/>
    </row>
    <row r="11" spans="1:6" ht="15">
      <c r="A11" s="2">
        <v>3</v>
      </c>
      <c r="B11" s="54">
        <v>43130</v>
      </c>
      <c r="C11" s="2"/>
      <c r="D11" s="63">
        <v>385026.78</v>
      </c>
      <c r="E11" s="13"/>
      <c r="F11" s="2"/>
    </row>
    <row r="12" spans="1:6" ht="15">
      <c r="A12" s="2">
        <v>4</v>
      </c>
      <c r="B12" s="56">
        <v>43144</v>
      </c>
      <c r="C12" s="2"/>
      <c r="D12" s="63">
        <v>336898.43</v>
      </c>
      <c r="E12" s="13"/>
      <c r="F12" s="2"/>
    </row>
    <row r="13" spans="1:6" ht="15">
      <c r="A13" s="2">
        <v>5</v>
      </c>
      <c r="B13" s="55" t="s">
        <v>79</v>
      </c>
      <c r="C13" s="2"/>
      <c r="D13" s="63">
        <v>288770.08</v>
      </c>
      <c r="E13" s="13"/>
      <c r="F13" s="2"/>
    </row>
    <row r="14" spans="1:6" ht="15">
      <c r="A14" s="2">
        <v>6</v>
      </c>
      <c r="B14" s="54">
        <v>43173</v>
      </c>
      <c r="C14" s="2"/>
      <c r="D14" s="63">
        <v>240641.74</v>
      </c>
      <c r="E14" s="13"/>
      <c r="F14" s="2"/>
    </row>
    <row r="15" spans="1:6" ht="15">
      <c r="A15" s="2">
        <v>7</v>
      </c>
      <c r="B15" s="54">
        <v>43187</v>
      </c>
      <c r="C15" s="2"/>
      <c r="D15" s="63">
        <v>192513.39</v>
      </c>
      <c r="E15" s="13"/>
      <c r="F15" s="2"/>
    </row>
    <row r="16" spans="1:6" ht="15">
      <c r="A16" s="2">
        <v>8</v>
      </c>
      <c r="B16" s="54">
        <v>43202</v>
      </c>
      <c r="C16" s="2"/>
      <c r="D16" s="63">
        <v>144385.04</v>
      </c>
      <c r="E16" s="13"/>
      <c r="F16" s="2"/>
    </row>
    <row r="17" spans="1:6" ht="15">
      <c r="A17" s="2"/>
      <c r="B17" s="14"/>
      <c r="C17" s="13"/>
      <c r="D17" s="2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  <row r="23" spans="1:6" ht="15">
      <c r="A23" s="2"/>
      <c r="B23" s="14"/>
      <c r="C23" s="13"/>
      <c r="D23" s="15"/>
      <c r="E23" s="13"/>
      <c r="F23" s="2"/>
    </row>
  </sheetData>
  <sheetProtection/>
  <mergeCells count="10">
    <mergeCell ref="C4:F4"/>
    <mergeCell ref="A5:B5"/>
    <mergeCell ref="C5:F5"/>
    <mergeCell ref="A7:F7"/>
    <mergeCell ref="A1:F1"/>
    <mergeCell ref="A2:B2"/>
    <mergeCell ref="C2:F2"/>
    <mergeCell ref="A3:B3"/>
    <mergeCell ref="C3:F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0" t="s">
        <v>5</v>
      </c>
      <c r="C1" s="101"/>
      <c r="D1" s="101"/>
      <c r="E1" s="101"/>
      <c r="F1" s="101"/>
      <c r="G1" s="101"/>
      <c r="H1" s="101"/>
      <c r="I1" s="101"/>
      <c r="J1" s="102"/>
      <c r="K1" s="5"/>
      <c r="L1" s="5"/>
      <c r="M1" s="5"/>
    </row>
    <row r="2" spans="1:13" ht="15">
      <c r="A2" s="4"/>
      <c r="B2" s="103"/>
      <c r="C2" s="104"/>
      <c r="D2" s="104"/>
      <c r="E2" s="104"/>
      <c r="F2" s="104"/>
      <c r="G2" s="104"/>
      <c r="H2" s="104"/>
      <c r="I2" s="104"/>
      <c r="J2" s="105"/>
      <c r="K2" s="5"/>
      <c r="L2" s="5"/>
      <c r="M2" s="5"/>
    </row>
    <row r="3" spans="1:13" ht="15.75">
      <c r="A3" s="4"/>
      <c r="B3" s="25" t="s">
        <v>6</v>
      </c>
      <c r="C3" s="106">
        <v>43191</v>
      </c>
      <c r="D3" s="107"/>
      <c r="E3" s="108"/>
      <c r="F3" s="108"/>
      <c r="G3" s="108"/>
      <c r="H3" s="108"/>
      <c r="I3" s="108"/>
      <c r="J3" s="109"/>
      <c r="K3" s="5"/>
      <c r="L3" s="5"/>
      <c r="M3" s="5"/>
    </row>
    <row r="4" spans="1:13" ht="15">
      <c r="A4" s="4"/>
      <c r="B4" s="110" t="s">
        <v>29</v>
      </c>
      <c r="C4" s="111"/>
      <c r="D4" s="6"/>
      <c r="E4" s="112" t="s">
        <v>31</v>
      </c>
      <c r="F4" s="113"/>
      <c r="G4" s="113"/>
      <c r="H4" s="113"/>
      <c r="I4" s="113"/>
      <c r="J4" s="113"/>
      <c r="K4" s="5"/>
      <c r="L4" s="5"/>
      <c r="M4" s="5"/>
    </row>
    <row r="5" spans="1:10" ht="15">
      <c r="A5" s="4"/>
      <c r="B5" s="36" t="s">
        <v>56</v>
      </c>
      <c r="C5" s="24" t="s">
        <v>95</v>
      </c>
      <c r="D5" s="7"/>
      <c r="E5" s="92" t="s">
        <v>33</v>
      </c>
      <c r="F5" s="94"/>
      <c r="G5" s="120" t="s">
        <v>70</v>
      </c>
      <c r="H5" s="94"/>
      <c r="I5" s="95" t="s">
        <v>61</v>
      </c>
      <c r="J5" s="116" t="s">
        <v>3</v>
      </c>
    </row>
    <row r="6" spans="1:10" ht="15">
      <c r="A6" s="4"/>
      <c r="B6" s="37" t="s">
        <v>57</v>
      </c>
      <c r="C6" s="24" t="s">
        <v>74</v>
      </c>
      <c r="D6" s="7"/>
      <c r="E6" s="114" t="s">
        <v>65</v>
      </c>
      <c r="F6" s="93"/>
      <c r="G6" s="94"/>
      <c r="H6" s="145">
        <v>481283.47</v>
      </c>
      <c r="I6" s="96"/>
      <c r="J6" s="117"/>
    </row>
    <row r="7" spans="1:10" ht="15">
      <c r="A7" s="4"/>
      <c r="B7" s="37" t="s">
        <v>58</v>
      </c>
      <c r="C7" s="24" t="s">
        <v>19</v>
      </c>
      <c r="D7" s="7"/>
      <c r="E7" s="92" t="s">
        <v>34</v>
      </c>
      <c r="F7" s="93"/>
      <c r="G7" s="94"/>
      <c r="H7" s="26" t="s">
        <v>77</v>
      </c>
      <c r="I7" s="96"/>
      <c r="J7" s="118"/>
    </row>
    <row r="8" spans="1:10" ht="15">
      <c r="A8" s="4"/>
      <c r="B8" s="37" t="s">
        <v>59</v>
      </c>
      <c r="C8" s="24" t="s">
        <v>11</v>
      </c>
      <c r="D8" s="7"/>
      <c r="E8" s="92" t="s">
        <v>50</v>
      </c>
      <c r="F8" s="93"/>
      <c r="G8" s="94"/>
      <c r="H8" s="38" t="s">
        <v>3</v>
      </c>
      <c r="I8" s="97"/>
      <c r="J8" s="119"/>
    </row>
    <row r="9" spans="1:10" ht="36" customHeight="1">
      <c r="A9" s="4"/>
      <c r="B9" s="37" t="s">
        <v>62</v>
      </c>
      <c r="C9" s="24" t="s">
        <v>4</v>
      </c>
      <c r="D9" s="7"/>
      <c r="E9" s="85" t="s">
        <v>51</v>
      </c>
      <c r="F9" s="85" t="s">
        <v>52</v>
      </c>
      <c r="G9" s="98" t="s">
        <v>7</v>
      </c>
      <c r="H9" s="85" t="s">
        <v>63</v>
      </c>
      <c r="I9" s="85" t="s">
        <v>64</v>
      </c>
      <c r="J9" s="85" t="s">
        <v>8</v>
      </c>
    </row>
    <row r="10" spans="1:10" ht="31.5" customHeight="1">
      <c r="A10" s="4"/>
      <c r="B10" s="89" t="s">
        <v>60</v>
      </c>
      <c r="C10" s="126" t="s">
        <v>69</v>
      </c>
      <c r="D10" s="7"/>
      <c r="E10" s="86"/>
      <c r="F10" s="86"/>
      <c r="G10" s="99"/>
      <c r="H10" s="86"/>
      <c r="I10" s="86"/>
      <c r="J10" s="86"/>
    </row>
    <row r="11" spans="1:10" ht="15">
      <c r="A11" s="4"/>
      <c r="B11" s="90"/>
      <c r="C11" s="96"/>
      <c r="D11" s="7"/>
      <c r="E11" s="27">
        <v>39321</v>
      </c>
      <c r="F11" s="27">
        <v>40051</v>
      </c>
      <c r="G11" s="28">
        <v>980</v>
      </c>
      <c r="H11" s="29">
        <v>481283.47</v>
      </c>
      <c r="I11" s="29">
        <v>0</v>
      </c>
      <c r="J11" s="30">
        <v>0.18</v>
      </c>
    </row>
    <row r="12" spans="1:10" ht="15">
      <c r="A12" s="4"/>
      <c r="B12" s="90"/>
      <c r="C12" s="96"/>
      <c r="D12" s="12"/>
      <c r="E12" s="27" t="s">
        <v>20</v>
      </c>
      <c r="F12" s="27" t="s">
        <v>20</v>
      </c>
      <c r="G12" s="28" t="s">
        <v>20</v>
      </c>
      <c r="H12" s="29" t="s">
        <v>20</v>
      </c>
      <c r="I12" s="29" t="s">
        <v>20</v>
      </c>
      <c r="J12" s="30" t="s">
        <v>20</v>
      </c>
    </row>
    <row r="13" spans="1:10" ht="15">
      <c r="A13" s="4"/>
      <c r="B13" s="91"/>
      <c r="C13" s="97"/>
      <c r="D13" s="12"/>
      <c r="E13" s="27" t="s">
        <v>20</v>
      </c>
      <c r="F13" s="27" t="s">
        <v>20</v>
      </c>
      <c r="G13" s="28" t="s">
        <v>20</v>
      </c>
      <c r="H13" s="29" t="s">
        <v>20</v>
      </c>
      <c r="I13" s="29" t="s">
        <v>20</v>
      </c>
      <c r="J13" s="30" t="s">
        <v>20</v>
      </c>
    </row>
    <row r="14" spans="1:10" ht="15">
      <c r="A14" s="4"/>
      <c r="B14" s="39"/>
      <c r="C14" s="40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110" t="s">
        <v>30</v>
      </c>
      <c r="C15" s="112"/>
      <c r="D15" s="41"/>
      <c r="E15" s="123" t="s">
        <v>32</v>
      </c>
      <c r="F15" s="124"/>
      <c r="G15" s="124"/>
      <c r="H15" s="124"/>
      <c r="I15" s="124"/>
      <c r="J15" s="125"/>
    </row>
    <row r="16" spans="1:10" ht="30">
      <c r="A16" s="4"/>
      <c r="B16" s="42" t="s">
        <v>28</v>
      </c>
      <c r="C16" s="49" t="s">
        <v>4</v>
      </c>
      <c r="D16" s="8"/>
      <c r="E16" s="121" t="s">
        <v>43</v>
      </c>
      <c r="F16" s="122"/>
      <c r="G16" s="51" t="s">
        <v>53</v>
      </c>
      <c r="H16" s="51" t="s">
        <v>54</v>
      </c>
      <c r="I16" s="51" t="s">
        <v>9</v>
      </c>
      <c r="J16" s="43"/>
    </row>
    <row r="17" spans="1:10" ht="37.5" customHeight="1">
      <c r="A17" s="4"/>
      <c r="B17" s="42" t="s">
        <v>44</v>
      </c>
      <c r="C17" s="50" t="s">
        <v>76</v>
      </c>
      <c r="D17" s="9"/>
      <c r="E17" s="87" t="s">
        <v>35</v>
      </c>
      <c r="F17" s="88"/>
      <c r="G17" s="127">
        <v>46370</v>
      </c>
      <c r="H17" s="127">
        <v>500000</v>
      </c>
      <c r="I17" s="59" t="s">
        <v>10</v>
      </c>
      <c r="J17" s="60" t="s">
        <v>0</v>
      </c>
    </row>
    <row r="18" spans="1:10" ht="15">
      <c r="A18" s="4"/>
      <c r="B18" s="42" t="s">
        <v>45</v>
      </c>
      <c r="C18" s="50" t="s">
        <v>76</v>
      </c>
      <c r="D18" s="9"/>
      <c r="E18" s="87" t="s">
        <v>36</v>
      </c>
      <c r="F18" s="88"/>
      <c r="G18" s="127"/>
      <c r="H18" s="127"/>
      <c r="I18" s="59" t="s">
        <v>10</v>
      </c>
      <c r="J18" s="45" t="s">
        <v>0</v>
      </c>
    </row>
    <row r="19" spans="1:10" ht="15">
      <c r="A19" s="4"/>
      <c r="B19" s="42" t="s">
        <v>46</v>
      </c>
      <c r="C19" s="65" t="s">
        <v>100</v>
      </c>
      <c r="D19" s="9"/>
      <c r="E19" s="87" t="s">
        <v>37</v>
      </c>
      <c r="F19" s="88"/>
      <c r="G19" s="127">
        <v>194897.9</v>
      </c>
      <c r="H19" s="127"/>
      <c r="I19" s="59" t="s">
        <v>10</v>
      </c>
      <c r="J19" s="45" t="s">
        <v>0</v>
      </c>
    </row>
    <row r="20" spans="1:10" ht="15">
      <c r="A20" s="4"/>
      <c r="B20" s="42" t="s">
        <v>47</v>
      </c>
      <c r="C20" s="49" t="s">
        <v>4</v>
      </c>
      <c r="D20" s="9"/>
      <c r="E20" s="87" t="s">
        <v>38</v>
      </c>
      <c r="F20" s="88"/>
      <c r="G20" s="127"/>
      <c r="H20" s="127"/>
      <c r="I20" s="44" t="s">
        <v>10</v>
      </c>
      <c r="J20" s="45" t="s">
        <v>0</v>
      </c>
    </row>
    <row r="21" spans="1:10" ht="15">
      <c r="A21" s="4"/>
      <c r="B21" s="42" t="s">
        <v>48</v>
      </c>
      <c r="C21" s="65" t="s">
        <v>100</v>
      </c>
      <c r="D21" s="9"/>
      <c r="E21" s="87" t="s">
        <v>40</v>
      </c>
      <c r="F21" s="88"/>
      <c r="G21" s="127"/>
      <c r="H21" s="127"/>
      <c r="I21" s="44" t="s">
        <v>10</v>
      </c>
      <c r="J21" s="45" t="s">
        <v>0</v>
      </c>
    </row>
    <row r="22" spans="1:10" ht="15" customHeight="1">
      <c r="A22" s="4"/>
      <c r="B22" s="42" t="s">
        <v>49</v>
      </c>
      <c r="C22" s="64" t="s">
        <v>100</v>
      </c>
      <c r="D22" s="9"/>
      <c r="E22" s="87" t="s">
        <v>39</v>
      </c>
      <c r="F22" s="88"/>
      <c r="G22" s="127"/>
      <c r="H22" s="127"/>
      <c r="I22" s="44" t="s">
        <v>10</v>
      </c>
      <c r="J22" s="45" t="s">
        <v>0</v>
      </c>
    </row>
    <row r="23" spans="1:10" ht="15.75" customHeight="1">
      <c r="A23" s="4"/>
      <c r="B23" s="42" t="s">
        <v>55</v>
      </c>
      <c r="C23" s="65" t="s">
        <v>100</v>
      </c>
      <c r="D23" s="9"/>
      <c r="E23" s="87" t="s">
        <v>41</v>
      </c>
      <c r="F23" s="88"/>
      <c r="G23" s="127"/>
      <c r="H23" s="127"/>
      <c r="I23" s="44" t="s">
        <v>10</v>
      </c>
      <c r="J23" s="45" t="s">
        <v>0</v>
      </c>
    </row>
    <row r="24" spans="1:10" ht="15">
      <c r="A24" s="1"/>
      <c r="B24" s="46"/>
      <c r="C24" s="46"/>
      <c r="D24" s="46"/>
      <c r="E24" s="115" t="s">
        <v>24</v>
      </c>
      <c r="F24" s="88"/>
      <c r="G24" s="128">
        <f>SUM(G17:G23)</f>
        <v>241267.9</v>
      </c>
      <c r="H24" s="128">
        <f>SUM(H17:H23)</f>
        <v>500000</v>
      </c>
      <c r="I24" s="47"/>
      <c r="J24" s="48"/>
    </row>
    <row r="25" spans="1:10" ht="15">
      <c r="A25" s="1"/>
      <c r="B25" s="46"/>
      <c r="C25" s="46"/>
      <c r="D25" s="46"/>
      <c r="E25" s="52"/>
      <c r="F25" s="52"/>
      <c r="G25" s="53"/>
      <c r="H25" s="53"/>
      <c r="I25" s="53"/>
      <c r="J25" s="53"/>
    </row>
    <row r="26" spans="1:10" s="136" customFormat="1" ht="30">
      <c r="A26" s="129"/>
      <c r="B26" s="130" t="s">
        <v>66</v>
      </c>
      <c r="C26" s="131" t="s">
        <v>13</v>
      </c>
      <c r="D26" s="132"/>
      <c r="E26" s="133" t="s">
        <v>67</v>
      </c>
      <c r="F26" s="134"/>
      <c r="G26" s="135"/>
      <c r="H26" s="135"/>
      <c r="I26" s="135"/>
      <c r="J26" s="135"/>
    </row>
    <row r="27" spans="1:10" s="136" customFormat="1" ht="45">
      <c r="A27" s="129"/>
      <c r="B27" s="137" t="s">
        <v>96</v>
      </c>
      <c r="C27" s="138">
        <v>42552</v>
      </c>
      <c r="D27" s="139"/>
      <c r="E27" s="140">
        <v>20406</v>
      </c>
      <c r="F27" s="134"/>
      <c r="G27" s="135"/>
      <c r="H27" s="135"/>
      <c r="I27" s="135"/>
      <c r="J27" s="135"/>
    </row>
    <row r="28" spans="1:10" s="136" customFormat="1" ht="15">
      <c r="A28" s="129"/>
      <c r="B28" s="141"/>
      <c r="C28" s="141"/>
      <c r="D28" s="141"/>
      <c r="E28" s="134"/>
      <c r="F28" s="134"/>
      <c r="G28" s="135"/>
      <c r="H28" s="135"/>
      <c r="I28" s="135"/>
      <c r="J28" s="135"/>
    </row>
    <row r="29" spans="1:10" s="136" customFormat="1" ht="15">
      <c r="A29" s="129"/>
      <c r="B29" s="141"/>
      <c r="C29" s="141"/>
      <c r="D29" s="141"/>
      <c r="E29" s="134"/>
      <c r="F29" s="134"/>
      <c r="G29" s="135"/>
      <c r="H29" s="135"/>
      <c r="I29" s="135"/>
      <c r="J29" s="135"/>
    </row>
    <row r="30" spans="1:10" s="136" customFormat="1" ht="38.25" customHeight="1">
      <c r="A30" s="129"/>
      <c r="B30" s="142" t="s">
        <v>42</v>
      </c>
      <c r="C30" s="143"/>
      <c r="D30" s="144"/>
      <c r="E30" s="144"/>
      <c r="F30" s="144"/>
      <c r="H30" s="144"/>
      <c r="I30" s="135"/>
      <c r="J30" s="135"/>
    </row>
    <row r="31" spans="9:10" s="136" customFormat="1" ht="15">
      <c r="I31" s="135"/>
      <c r="J31" s="135"/>
    </row>
    <row r="32" spans="9:10" s="136" customFormat="1" ht="15">
      <c r="I32" s="135"/>
      <c r="J32" s="135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8:I23" location="Застава!A1" display="Застава!A1"/>
    <hyperlink ref="J18:J23" location="Порука!A1" display="Порука"/>
    <hyperlink ref="I17:I19" location="Застава!A1" display="Застава!A1"/>
    <hyperlink ref="J17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13.57421875" style="0" customWidth="1"/>
  </cols>
  <sheetData>
    <row r="1" ht="15">
      <c r="A1" s="3" t="s">
        <v>1</v>
      </c>
    </row>
    <row r="2" spans="1:10" ht="23.25">
      <c r="A2" s="18" t="s">
        <v>14</v>
      </c>
      <c r="B2" s="19" t="s">
        <v>97</v>
      </c>
      <c r="C2" s="19" t="s">
        <v>98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</row>
    <row r="3" spans="1:10" ht="15">
      <c r="A3" s="11" t="s">
        <v>22</v>
      </c>
      <c r="B3" s="21">
        <v>194897.9</v>
      </c>
      <c r="C3" s="21">
        <v>46370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</row>
    <row r="4" spans="1:10" ht="23.25">
      <c r="A4" s="11" t="s">
        <v>15</v>
      </c>
      <c r="B4" s="22" t="s">
        <v>73</v>
      </c>
      <c r="C4" s="22" t="s">
        <v>73</v>
      </c>
      <c r="D4" s="22" t="s">
        <v>20</v>
      </c>
      <c r="E4" s="22" t="s">
        <v>20</v>
      </c>
      <c r="F4" s="22" t="s">
        <v>20</v>
      </c>
      <c r="G4" s="22" t="s">
        <v>20</v>
      </c>
      <c r="H4" s="22" t="s">
        <v>20</v>
      </c>
      <c r="I4" s="22" t="s">
        <v>20</v>
      </c>
      <c r="J4" s="22" t="s">
        <v>20</v>
      </c>
    </row>
    <row r="5" spans="1:10" ht="23.25">
      <c r="A5" s="11" t="s">
        <v>23</v>
      </c>
      <c r="B5" s="21" t="s">
        <v>73</v>
      </c>
      <c r="C5" s="21" t="s">
        <v>73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</row>
    <row r="6" spans="1:10" ht="22.5">
      <c r="A6" s="11" t="s">
        <v>16</v>
      </c>
      <c r="B6" s="19" t="s">
        <v>68</v>
      </c>
      <c r="C6" s="19" t="s">
        <v>71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</row>
    <row r="7" spans="1:10" s="31" customFormat="1" ht="119.25" customHeight="1">
      <c r="A7" s="20" t="s">
        <v>17</v>
      </c>
      <c r="B7" s="19" t="s">
        <v>75</v>
      </c>
      <c r="C7" s="19" t="s">
        <v>72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</row>
    <row r="8" spans="1:10" ht="33.75">
      <c r="A8" s="20" t="s">
        <v>18</v>
      </c>
      <c r="B8" s="19" t="s">
        <v>3</v>
      </c>
      <c r="C8" s="19" t="s">
        <v>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3.8515625" style="0" customWidth="1"/>
  </cols>
  <sheetData>
    <row r="1" ht="15">
      <c r="A1" s="16" t="s">
        <v>2</v>
      </c>
    </row>
    <row r="2" spans="1:24" ht="22.5">
      <c r="A2" s="11" t="s">
        <v>27</v>
      </c>
      <c r="B2" s="17" t="s">
        <v>12</v>
      </c>
      <c r="C2" s="17" t="s">
        <v>12</v>
      </c>
      <c r="D2" s="17" t="s">
        <v>12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</row>
    <row r="3" spans="1:24" s="31" customFormat="1" ht="79.5" customHeight="1">
      <c r="A3" s="10" t="s">
        <v>26</v>
      </c>
      <c r="B3" s="58" t="s">
        <v>80</v>
      </c>
      <c r="C3" s="58" t="s">
        <v>99</v>
      </c>
      <c r="D3" s="58" t="s">
        <v>99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</row>
    <row r="4" spans="1:24" ht="23.25">
      <c r="A4" s="10" t="s">
        <v>25</v>
      </c>
      <c r="B4" s="58" t="s">
        <v>81</v>
      </c>
      <c r="C4" s="58" t="s">
        <v>81</v>
      </c>
      <c r="D4" s="58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2018-06-13T13:30:02Z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