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405" windowWidth="19320" windowHeight="8895" activeTab="3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externalReferences>
    <externalReference r:id="rId7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<sst xmlns="http://schemas.openxmlformats.org/spreadsheetml/2006/main" count="128" uniqueCount="100">
  <si>
    <t>так</t>
  </si>
  <si>
    <t>ні</t>
  </si>
  <si>
    <t>Виробництво продуктів нафтоперероблення</t>
  </si>
  <si>
    <t>-</t>
  </si>
  <si>
    <t>Дата оцінки активу</t>
  </si>
  <si>
    <t>юридична особа</t>
  </si>
  <si>
    <t>Кредитна лінія з забезпеченням</t>
  </si>
  <si>
    <t>нерухомість</t>
  </si>
  <si>
    <t>Дата останньої переоцінки</t>
  </si>
  <si>
    <t xml:space="preserve">Суб'єкт оціночної діяльності </t>
  </si>
  <si>
    <t>ПАТ "Банк Форум"</t>
  </si>
  <si>
    <t>ТОВ "Е.Р.С.Т.Е."</t>
  </si>
  <si>
    <t>109/08/00-KL</t>
  </si>
  <si>
    <t>Київська обл., Обухівський р-н, с. Підгірці, вул. Київська, б/н, на 27 км автошляху Київ-Луганськ</t>
  </si>
  <si>
    <t>Київська обл., Білоцерківський р-н, с. Шкарівка, вул. Франка Івана, 15</t>
  </si>
  <si>
    <t>Дніпро</t>
  </si>
  <si>
    <t>09.11.2009/11.09.2014</t>
  </si>
  <si>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</si>
  <si>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</si>
  <si>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</si>
  <si>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</si>
  <si>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</si>
  <si>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</si>
  <si>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</si>
  <si>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Кредитний договір (№, дата):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</si>
  <si>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</si>
  <si>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</si>
  <si>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</si>
  <si>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</si>
  <si>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</si>
  <si>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</si>
  <si>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</si>
  <si>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</si>
  <si>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</si>
  <si>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</si>
  <si>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</si>
  <si>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Ставка, %</t>
  </si>
  <si>
    <t>Місце знаходження Позичальника (область, місто):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</si>
  <si>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</si>
  <si>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</si>
  <si>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</si>
  <si>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</si>
  <si>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</si>
  <si>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</si>
  <si>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</si>
  <si>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</si>
  <si>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</si>
  <si>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</si>
  <si>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</si>
  <si>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</si>
  <si>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</si>
  <si>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</si>
  <si>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</si>
  <si>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</si>
  <si>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</si>
  <si>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</si>
  <si>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</si>
  <si>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</si>
  <si>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</si>
  <si>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</si>
  <si>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</si>
  <si>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</si>
  <si>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>Оцінчна вартість активу грн. без ПДВ</t>
  </si>
  <si>
    <t>9 470 265,00 грн</t>
  </si>
  <si>
    <t xml:space="preserve"> </t>
  </si>
  <si>
    <t>4 733 072,00 грн</t>
  </si>
  <si>
    <t>АЗК-2</t>
  </si>
  <si>
    <t>АЗС</t>
  </si>
  <si>
    <t>Наявність майна у діючого поручителя по підприємству, що знаходиться в стадії банкрутства/ліквідації</t>
  </si>
  <si>
    <t>Заставна вартість після переоцінки</t>
  </si>
  <si>
    <t>фінансова порука юр. особи</t>
  </si>
  <si>
    <t>солідарний боржник</t>
  </si>
  <si>
    <t>Застава</t>
  </si>
  <si>
    <t xml:space="preserve"> 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</si>
  <si>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</si>
  <si>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</si>
  <si>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 xml:space="preserve"> Класифікатор застави (нерухомість -1,  рухоме майно - 2, товари в обороті -3, майнові права- 4, цінні папери-5)</t>
  </si>
  <si>
    <t xml:space="preserve"> 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</si>
  <si>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</si>
  <si>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Детальний опис поруки</t>
  </si>
  <si>
    <t>Відкрито кримінальне провадження щодо шахрайських дій ліквідатора та службових посадових осіб боржника, чим спричинили майнову шкоду Банку, шляхом відчуження заставного майна.</t>
  </si>
  <si>
    <t xml:space="preserve">відкрито криміналне провадження за фактом віджуження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</si>
  <si>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</si>
  <si>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</si>
  <si>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</si>
  <si>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</si>
  <si>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</si>
  <si>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</si>
  <si>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</si>
  <si>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</si>
  <si>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станом на 01.03.2018 року</t>
  </si>
  <si>
    <t>торги не відбулися</t>
  </si>
  <si>
    <t>http://www.fg.gov.ua/not-paying/liquidation/52-forum/22699-24102017</t>
  </si>
  <si>
    <t>http://www.fg.gov.ua/not-paying/liquidation/52-forum/24700-asset-sell-id-17243</t>
  </si>
  <si>
    <t>http://www.fg.gov.ua/not-paying/liquidation/52-forum/26183-asset-sell-id-90880</t>
  </si>
  <si>
    <t>http://www.fg.gov.ua/not-paying/liquidation/52-forum/27763-asset-sell-id-133463</t>
  </si>
  <si>
    <t>http://www.fg.gov.ua/not-paying/liquidation/52-forum/29070-asset-sell-id-138379</t>
  </si>
  <si>
    <t>http://www.fg.gov.ua/not-paying/liquidation/52-forum/30201-asset-sell-id-141812</t>
  </si>
  <si>
    <t>http://www.fg.gov.ua/not-paying/liquidation/52-forum/31293-asset-sell-id-145589</t>
  </si>
  <si>
    <t>http://www.fg.gov.ua/not-paying/liquidation/52-forum/32302-asset-sell-id-148933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</si>
</sst>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4" fontId="0" fillId="0" borderId="10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8" fillId="0" borderId="10" xfId="0" applyFont="1" applyBorder="1" applyAlignment="1" applyProtection="1">
      <alignment/>
      <protection/>
    </xf>
    <xf numFmtId="0" fontId="39" fillId="0" borderId="12" xfId="0" applyFont="1" applyFill="1" applyBorder="1" applyAlignment="1">
      <alignment horizontal="center"/>
    </xf>
    <xf numFmtId="0" fontId="39" fillId="0" borderId="1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39" fillId="0" borderId="10" xfId="0" applyFont="1" applyFill="1" applyBorder="1" applyAlignment="1" applyProtection="1">
      <alignment horizontal="left" vertical="center" wrapText="1"/>
      <protection/>
    </xf>
    <xf numFmtId="180" fontId="0" fillId="0" borderId="14" xfId="6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80" fontId="0" fillId="0" borderId="10" xfId="60" applyNumberFormat="1" applyFont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39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39" fillId="0" borderId="17" xfId="0" applyFont="1" applyFill="1" applyBorder="1" applyAlignment="1">
      <alignment horizontal="center"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35" fillId="34" borderId="10" xfId="43" applyFont="1" applyFill="1" applyBorder="1" applyAlignment="1" applyProtection="1">
      <alignment horizontal="center"/>
      <protection/>
    </xf>
    <xf numFmtId="0" fontId="35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3" fontId="39" fillId="0" borderId="10" xfId="0" applyNumberFormat="1" applyFont="1" applyFill="1" applyBorder="1" applyAlignment="1">
      <alignment horizontal="right" wrapText="1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39" fillId="0" borderId="0" xfId="0" applyFont="1" applyBorder="1" applyAlignment="1" applyProtection="1">
      <alignment horizontal="left" vertical="center" wrapText="1"/>
      <protection/>
    </xf>
    <xf numFmtId="3" fontId="39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177" fontId="49" fillId="0" borderId="0" xfId="0" applyNumberFormat="1" applyFont="1" applyBorder="1" applyAlignment="1">
      <alignment wrapText="1"/>
    </xf>
    <xf numFmtId="14" fontId="49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49" fillId="0" borderId="16" xfId="0" applyFont="1" applyBorder="1" applyAlignment="1">
      <alignment wrapText="1"/>
    </xf>
    <xf numFmtId="177" fontId="49" fillId="0" borderId="16" xfId="0" applyNumberFormat="1" applyFont="1" applyBorder="1" applyAlignment="1">
      <alignment wrapText="1"/>
    </xf>
    <xf numFmtId="14" fontId="49" fillId="0" borderId="16" xfId="0" applyNumberFormat="1" applyFont="1" applyBorder="1" applyAlignment="1">
      <alignment wrapText="1"/>
    </xf>
    <xf numFmtId="0" fontId="49" fillId="0" borderId="16" xfId="0" applyFont="1" applyBorder="1" applyAlignment="1">
      <alignment/>
    </xf>
    <xf numFmtId="177" fontId="49" fillId="0" borderId="16" xfId="0" applyNumberFormat="1" applyFont="1" applyBorder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177" fontId="50" fillId="0" borderId="13" xfId="0" applyNumberFormat="1" applyFont="1" applyBorder="1" applyAlignment="1">
      <alignment wrapText="1"/>
    </xf>
    <xf numFmtId="14" fontId="50" fillId="0" borderId="10" xfId="0" applyNumberFormat="1" applyFont="1" applyBorder="1" applyAlignment="1">
      <alignment wrapText="1"/>
    </xf>
    <xf numFmtId="14" fontId="50" fillId="0" borderId="13" xfId="0" applyNumberFormat="1" applyFont="1" applyBorder="1" applyAlignment="1">
      <alignment wrapText="1"/>
    </xf>
    <xf numFmtId="177" fontId="50" fillId="0" borderId="10" xfId="0" applyNumberFormat="1" applyFont="1" applyBorder="1" applyAlignment="1">
      <alignment wrapText="1"/>
    </xf>
    <xf numFmtId="0" fontId="0" fillId="0" borderId="13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3" xfId="0" applyFont="1" applyBorder="1" applyAlignment="1">
      <alignment wrapText="1"/>
    </xf>
    <xf numFmtId="177" fontId="0" fillId="0" borderId="13" xfId="0" applyNumberFormat="1" applyFont="1" applyBorder="1" applyAlignment="1">
      <alignment/>
    </xf>
    <xf numFmtId="181" fontId="51" fillId="0" borderId="10" xfId="0" applyNumberFormat="1" applyFont="1" applyFill="1" applyBorder="1" applyAlignment="1" applyProtection="1">
      <alignment vertical="center"/>
      <protection locked="0"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wrapText="1"/>
    </xf>
    <xf numFmtId="0" fontId="48" fillId="0" borderId="15" xfId="0" applyFont="1" applyBorder="1" applyAlignment="1">
      <alignment wrapText="1"/>
    </xf>
    <xf numFmtId="0" fontId="48" fillId="0" borderId="20" xfId="0" applyFont="1" applyBorder="1" applyAlignment="1">
      <alignment wrapText="1"/>
    </xf>
    <xf numFmtId="0" fontId="48" fillId="0" borderId="21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14" fontId="48" fillId="0" borderId="18" xfId="0" applyNumberFormat="1" applyFont="1" applyBorder="1" applyAlignment="1" applyProtection="1">
      <alignment horizontal="left"/>
      <protection/>
    </xf>
    <xf numFmtId="14" fontId="48" fillId="0" borderId="19" xfId="0" applyNumberFormat="1" applyFont="1" applyBorder="1" applyAlignment="1" applyProtection="1">
      <alignment horizontal="left"/>
      <protection/>
    </xf>
    <xf numFmtId="0" fontId="52" fillId="0" borderId="19" xfId="0" applyFont="1" applyBorder="1" applyAlignment="1" applyProtection="1">
      <alignment horizontal="left"/>
      <protection/>
    </xf>
    <xf numFmtId="0" fontId="52" fillId="0" borderId="15" xfId="0" applyFont="1" applyBorder="1" applyAlignment="1" applyProtection="1">
      <alignment horizontal="left"/>
      <protection/>
    </xf>
    <xf numFmtId="0" fontId="39" fillId="33" borderId="13" xfId="0" applyFont="1" applyFill="1" applyBorder="1" applyAlignment="1" applyProtection="1">
      <alignment horizontal="center"/>
      <protection/>
    </xf>
    <xf numFmtId="0" fontId="39" fillId="33" borderId="23" xfId="0" applyFont="1" applyFill="1" applyBorder="1" applyAlignment="1" applyProtection="1">
      <alignment horizontal="center"/>
      <protection/>
    </xf>
    <xf numFmtId="0" fontId="39" fillId="33" borderId="14" xfId="0" applyFont="1" applyFill="1" applyBorder="1" applyAlignment="1" applyProtection="1">
      <alignment horizontal="center"/>
      <protection/>
    </xf>
    <xf numFmtId="0" fontId="39" fillId="33" borderId="10" xfId="0" applyFont="1" applyFill="1" applyBorder="1" applyAlignment="1" applyProtection="1">
      <alignment horizontal="center"/>
      <protection/>
    </xf>
    <xf numFmtId="0" fontId="39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28" fillId="0" borderId="24" xfId="0" applyFont="1" applyFill="1" applyBorder="1" applyAlignment="1" applyProtection="1">
      <alignment horizontal="center" vertical="center" wrapText="1"/>
      <protection/>
    </xf>
    <xf numFmtId="179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39" fillId="0" borderId="13" xfId="0" applyFont="1" applyFill="1" applyBorder="1" applyAlignment="1" applyProtection="1">
      <alignment wrapText="1"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39" fillId="33" borderId="24" xfId="0" applyFont="1" applyFill="1" applyBorder="1" applyAlignment="1" applyProtection="1">
      <alignment horizontal="center" vertical="center" wrapText="1"/>
      <protection/>
    </xf>
    <xf numFmtId="0" fontId="39" fillId="33" borderId="24" xfId="0" applyFont="1" applyFill="1" applyBorder="1" applyAlignment="1" applyProtection="1">
      <alignment horizontal="center" vertical="center"/>
      <protection/>
    </xf>
    <xf numFmtId="0" fontId="39" fillId="0" borderId="24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39" fillId="33" borderId="17" xfId="0" applyFont="1" applyFill="1" applyBorder="1" applyAlignment="1" applyProtection="1">
      <alignment horizontal="center" vertical="center" wrapText="1"/>
      <protection/>
    </xf>
    <xf numFmtId="0" fontId="39" fillId="33" borderId="17" xfId="0" applyFont="1" applyFill="1" applyBorder="1" applyAlignment="1" applyProtection="1">
      <alignment horizontal="center" vertical="center"/>
      <protection/>
    </xf>
    <xf numFmtId="0" fontId="39" fillId="0" borderId="12" xfId="0" applyFont="1" applyFill="1" applyBorder="1" applyAlignment="1" applyProtection="1">
      <alignment horizontal="left" vertical="center" wrapText="1"/>
      <protection/>
    </xf>
    <xf numFmtId="0" fontId="39" fillId="0" borderId="17" xfId="0" applyFont="1" applyFill="1" applyBorder="1" applyAlignment="1" applyProtection="1">
      <alignment horizontal="left" vertical="center" wrapText="1"/>
      <protection/>
    </xf>
    <xf numFmtId="0" fontId="39" fillId="33" borderId="13" xfId="0" applyFont="1" applyFill="1" applyBorder="1" applyAlignment="1">
      <alignment horizontal="center"/>
    </xf>
    <xf numFmtId="0" fontId="39" fillId="33" borderId="2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39" fillId="0" borderId="23" xfId="0" applyFont="1" applyBorder="1" applyAlignment="1" applyProtection="1">
      <alignment horizontal="left" vertical="center" wrapText="1"/>
      <protection/>
    </xf>
    <xf numFmtId="0" fontId="39" fillId="0" borderId="14" xfId="0" applyFont="1" applyBorder="1" applyAlignment="1" applyProtection="1">
      <alignment horizontal="left" vertical="center" wrapText="1"/>
      <protection/>
    </xf>
    <xf numFmtId="0" fontId="39" fillId="0" borderId="13" xfId="0" applyFont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4" fontId="39" fillId="0" borderId="10" xfId="0" applyNumberFormat="1" applyFont="1" applyFill="1" applyBorder="1" applyAlignment="1" applyProtection="1">
      <alignment horizontal="center" wrapText="1"/>
      <protection/>
    </xf>
    <xf numFmtId="0" fontId="39" fillId="0" borderId="10" xfId="0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>
      <alignment/>
    </xf>
    <xf numFmtId="180" fontId="39" fillId="0" borderId="10" xfId="60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0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80" fontId="0" fillId="0" borderId="10" xfId="60" applyNumberFormat="1" applyFont="1" applyBorder="1" applyAlignment="1">
      <alignment/>
    </xf>
    <xf numFmtId="9" fontId="0" fillId="0" borderId="10" xfId="57" applyFont="1" applyBorder="1" applyAlignment="1">
      <alignment/>
    </xf>
    <xf numFmtId="4" fontId="0" fillId="0" borderId="14" xfId="0" applyNumberFormat="1" applyFont="1" applyFill="1" applyBorder="1" applyAlignment="1" applyProtection="1">
      <alignment horizontal="right"/>
      <protection/>
    </xf>
    <xf numFmtId="14" fontId="29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/>
    </xf>
    <xf numFmtId="4" fontId="29" fillId="0" borderId="10" xfId="0" applyNumberFormat="1" applyFont="1" applyFill="1" applyBorder="1" applyAlignment="1">
      <alignment/>
    </xf>
    <xf numFmtId="14" fontId="29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1914525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514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1914525</xdr:colOff>
      <xdr:row>1</xdr:row>
      <xdr:rowOff>152400</xdr:rowOff>
    </xdr:to>
    <xdr:pic>
      <xdr:nvPicPr>
        <xdr:cNvPr id="2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514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EO\DCB_IRU\N-PAD\Div_Pretr_Work_Corp_NPA\!Public_Folder\&#1044;&#1055;&#1040;&#1050;&#1041;\&#1051;&#1048;&#1050;&#1042;&#1048;&#1044;&#1040;&#1062;&#1048;&#1071;\&#1051;&#1054;&#1058;&#1048;%20&#1085;&#1072;%20&#1087;&#1088;&#1086;&#1076;&#1072;&#1078;\&#1055;&#1040;&#1057;&#1055;&#1054;&#1056;&#1058;%20&#1050;&#1056;&#1045;&#1044;&#1048;&#1058;&#1059;\&#1047;&#1056;&#1040;&#1047;&#1054;&#1050;%20&#1055;&#1040;&#1057;&#1055;&#1054;&#1056;&#1058;%20&#1040;&#1050;&#1058;&#1048;&#1042;&#1040;\2016%2006%2001%20&#1055;&#1072;&#1089;&#1087;&#1086;&#1088;&#1090;%20&#1082;&#1088;&#1077;&#1076;&#1080;&#1090;&#1099;%20&#1060;&#1080;&#1085;&#1072;&#1083;+&#1057;&#1054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185">
          <cell r="D185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</cols>
  <sheetData>
    <row r="1" spans="1:11" ht="15" customHeight="1">
      <c r="A1" s="9"/>
      <c r="B1" s="72" t="s">
        <v>17</v>
      </c>
      <c r="C1" s="73"/>
      <c r="D1" s="73"/>
      <c r="E1" s="73"/>
      <c r="F1" s="73"/>
      <c r="G1" s="73"/>
      <c r="H1" s="73"/>
      <c r="I1" s="73"/>
      <c r="J1" s="74"/>
      <c r="K1" s="10"/>
    </row>
    <row r="2" spans="1:11" ht="15" customHeight="1">
      <c r="A2" s="9"/>
      <c r="B2" s="75"/>
      <c r="C2" s="76"/>
      <c r="D2" s="76"/>
      <c r="E2" s="76"/>
      <c r="F2" s="76"/>
      <c r="G2" s="76"/>
      <c r="H2" s="76"/>
      <c r="I2" s="76"/>
      <c r="J2" s="77"/>
      <c r="K2" s="10"/>
    </row>
    <row r="3" spans="1:11" ht="15.75">
      <c r="A3" s="9"/>
      <c r="B3" s="11" t="s">
        <v>18</v>
      </c>
      <c r="C3" s="78" t="s">
        <v>90</v>
      </c>
      <c r="D3" s="79"/>
      <c r="E3" s="80"/>
      <c r="F3" s="80"/>
      <c r="G3" s="80"/>
      <c r="H3" s="80"/>
      <c r="I3" s="80"/>
      <c r="J3" s="81"/>
      <c r="K3" s="10"/>
    </row>
    <row r="4" spans="1:11" ht="15">
      <c r="A4" s="9"/>
      <c r="B4" s="82" t="s">
        <v>19</v>
      </c>
      <c r="C4" s="83"/>
      <c r="D4" s="12"/>
      <c r="E4" s="84" t="s">
        <v>20</v>
      </c>
      <c r="F4" s="85"/>
      <c r="G4" s="85"/>
      <c r="H4" s="85"/>
      <c r="I4" s="85"/>
      <c r="J4" s="85"/>
      <c r="K4" s="10"/>
    </row>
    <row r="5" spans="1:10" ht="15" customHeight="1">
      <c r="A5" s="9"/>
      <c r="B5" s="13" t="s">
        <v>21</v>
      </c>
      <c r="C5" s="14" t="s">
        <v>10</v>
      </c>
      <c r="D5" s="15"/>
      <c r="E5" s="86" t="s">
        <v>22</v>
      </c>
      <c r="F5" s="87"/>
      <c r="G5" s="88" t="s">
        <v>6</v>
      </c>
      <c r="H5" s="87"/>
      <c r="I5" s="89" t="s">
        <v>23</v>
      </c>
      <c r="J5" s="90" t="s">
        <v>0</v>
      </c>
    </row>
    <row r="6" spans="1:10" ht="15" customHeight="1">
      <c r="A6" s="9"/>
      <c r="B6" s="16" t="s">
        <v>24</v>
      </c>
      <c r="C6" s="14" t="s">
        <v>12</v>
      </c>
      <c r="D6" s="15"/>
      <c r="E6" s="91" t="s">
        <v>25</v>
      </c>
      <c r="F6" s="92"/>
      <c r="G6" s="87"/>
      <c r="H6" s="132">
        <f>H11*L11</f>
        <v>80677260.66752</v>
      </c>
      <c r="I6" s="93"/>
      <c r="J6" s="94"/>
    </row>
    <row r="7" spans="1:10" ht="15">
      <c r="A7" s="9"/>
      <c r="B7" s="16" t="s">
        <v>26</v>
      </c>
      <c r="C7" s="14" t="s">
        <v>5</v>
      </c>
      <c r="D7" s="15"/>
      <c r="E7" s="86" t="s">
        <v>27</v>
      </c>
      <c r="F7" s="92"/>
      <c r="G7" s="87"/>
      <c r="H7" s="17">
        <v>2920</v>
      </c>
      <c r="I7" s="93"/>
      <c r="J7" s="95"/>
    </row>
    <row r="8" spans="1:10" ht="15">
      <c r="A8" s="9"/>
      <c r="B8" s="16" t="s">
        <v>28</v>
      </c>
      <c r="C8" s="14" t="s">
        <v>2</v>
      </c>
      <c r="D8" s="15"/>
      <c r="E8" s="86" t="s">
        <v>29</v>
      </c>
      <c r="F8" s="92"/>
      <c r="G8" s="87"/>
      <c r="H8" s="18" t="s">
        <v>1</v>
      </c>
      <c r="I8" s="96"/>
      <c r="J8" s="97"/>
    </row>
    <row r="9" spans="1:10" ht="30" customHeight="1">
      <c r="A9" s="9"/>
      <c r="B9" s="16" t="s">
        <v>30</v>
      </c>
      <c r="C9" s="14" t="s">
        <v>1</v>
      </c>
      <c r="D9" s="15"/>
      <c r="E9" s="98" t="s">
        <v>31</v>
      </c>
      <c r="F9" s="98" t="s">
        <v>32</v>
      </c>
      <c r="G9" s="99" t="s">
        <v>33</v>
      </c>
      <c r="H9" s="98" t="s">
        <v>34</v>
      </c>
      <c r="I9" s="98" t="s">
        <v>35</v>
      </c>
      <c r="J9" s="98" t="s">
        <v>36</v>
      </c>
    </row>
    <row r="10" spans="1:10" ht="15" customHeight="1">
      <c r="A10" s="9"/>
      <c r="B10" s="100" t="s">
        <v>37</v>
      </c>
      <c r="C10" s="101" t="s">
        <v>15</v>
      </c>
      <c r="D10" s="15"/>
      <c r="E10" s="102"/>
      <c r="F10" s="102"/>
      <c r="G10" s="103"/>
      <c r="H10" s="102"/>
      <c r="I10" s="102"/>
      <c r="J10" s="102"/>
    </row>
    <row r="11" spans="1:12" ht="15">
      <c r="A11" s="9"/>
      <c r="B11" s="104"/>
      <c r="C11" s="93"/>
      <c r="D11" s="15"/>
      <c r="E11" s="19">
        <v>39637</v>
      </c>
      <c r="F11" s="19">
        <v>40728</v>
      </c>
      <c r="G11" s="20">
        <v>840</v>
      </c>
      <c r="H11" s="21">
        <v>2993792</v>
      </c>
      <c r="I11" s="21"/>
      <c r="J11" s="22">
        <v>0.135</v>
      </c>
      <c r="L11">
        <v>26.948185</v>
      </c>
    </row>
    <row r="12" spans="1:10" ht="15">
      <c r="A12" s="9"/>
      <c r="B12" s="104"/>
      <c r="C12" s="93"/>
      <c r="D12" s="23"/>
      <c r="E12" s="19"/>
      <c r="F12" s="19"/>
      <c r="G12" s="20"/>
      <c r="H12" s="21"/>
      <c r="I12" s="21"/>
      <c r="J12" s="22"/>
    </row>
    <row r="13" spans="1:10" ht="15">
      <c r="A13" s="9"/>
      <c r="B13" s="105"/>
      <c r="C13" s="96"/>
      <c r="D13" s="23"/>
      <c r="E13" s="19"/>
      <c r="F13" s="19"/>
      <c r="G13" s="20"/>
      <c r="H13" s="21"/>
      <c r="I13" s="21"/>
      <c r="J13" s="22"/>
    </row>
    <row r="14" spans="1:10" ht="15">
      <c r="A14" s="9"/>
      <c r="B14" s="24"/>
      <c r="C14" s="25"/>
      <c r="D14" s="23"/>
      <c r="E14" s="26"/>
      <c r="F14" s="26"/>
      <c r="G14" s="27"/>
      <c r="H14" s="28"/>
      <c r="I14" s="28"/>
      <c r="J14" s="29"/>
    </row>
    <row r="15" spans="1:10" ht="15">
      <c r="A15" s="9"/>
      <c r="B15" s="82" t="s">
        <v>38</v>
      </c>
      <c r="C15" s="84"/>
      <c r="D15" s="30"/>
      <c r="E15" s="106" t="s">
        <v>39</v>
      </c>
      <c r="F15" s="107"/>
      <c r="G15" s="107"/>
      <c r="H15" s="107"/>
      <c r="I15" s="107"/>
      <c r="J15" s="108"/>
    </row>
    <row r="16" spans="1:10" ht="30">
      <c r="A16" s="9"/>
      <c r="B16" s="31" t="s">
        <v>40</v>
      </c>
      <c r="C16" s="32" t="s">
        <v>1</v>
      </c>
      <c r="D16" s="33"/>
      <c r="E16" s="109" t="s">
        <v>41</v>
      </c>
      <c r="F16" s="110"/>
      <c r="G16" s="34" t="s">
        <v>42</v>
      </c>
      <c r="H16" s="34" t="s">
        <v>43</v>
      </c>
      <c r="I16" s="34" t="s">
        <v>44</v>
      </c>
      <c r="J16" s="35"/>
    </row>
    <row r="17" spans="1:10" ht="15" customHeight="1">
      <c r="A17" s="9"/>
      <c r="B17" s="31" t="s">
        <v>45</v>
      </c>
      <c r="C17" s="36">
        <v>40118</v>
      </c>
      <c r="D17" s="37"/>
      <c r="E17" s="111" t="s">
        <v>46</v>
      </c>
      <c r="F17" s="112"/>
      <c r="G17" s="71"/>
      <c r="H17" s="71"/>
      <c r="I17" s="38" t="s">
        <v>47</v>
      </c>
      <c r="J17" s="39" t="s">
        <v>48</v>
      </c>
    </row>
    <row r="18" spans="1:10" ht="15">
      <c r="A18" s="9"/>
      <c r="B18" s="31" t="s">
        <v>49</v>
      </c>
      <c r="C18" s="36" t="s">
        <v>16</v>
      </c>
      <c r="D18" s="37"/>
      <c r="E18" s="111" t="s">
        <v>50</v>
      </c>
      <c r="F18" s="112"/>
      <c r="G18" s="71"/>
      <c r="H18" s="71"/>
      <c r="I18" s="38" t="s">
        <v>47</v>
      </c>
      <c r="J18" s="39" t="s">
        <v>48</v>
      </c>
    </row>
    <row r="19" spans="1:10" ht="15">
      <c r="A19" s="9"/>
      <c r="B19" s="31" t="s">
        <v>51</v>
      </c>
      <c r="C19" s="32" t="s">
        <v>3</v>
      </c>
      <c r="D19" s="37"/>
      <c r="E19" s="111" t="s">
        <v>52</v>
      </c>
      <c r="F19" s="112"/>
      <c r="G19" s="71"/>
      <c r="H19" s="71">
        <v>14203337</v>
      </c>
      <c r="I19" s="38" t="s">
        <v>47</v>
      </c>
      <c r="J19" s="39" t="s">
        <v>48</v>
      </c>
    </row>
    <row r="20" spans="1:10" ht="105">
      <c r="A20" s="9"/>
      <c r="B20" s="31" t="s">
        <v>53</v>
      </c>
      <c r="C20" s="123" t="s">
        <v>80</v>
      </c>
      <c r="D20" s="37"/>
      <c r="E20" s="111" t="s">
        <v>54</v>
      </c>
      <c r="F20" s="112"/>
      <c r="G20" s="71"/>
      <c r="H20" s="71"/>
      <c r="I20" s="38" t="s">
        <v>47</v>
      </c>
      <c r="J20" s="39" t="s">
        <v>48</v>
      </c>
    </row>
    <row r="21" spans="1:10" ht="15">
      <c r="A21" s="9"/>
      <c r="B21" s="31" t="s">
        <v>55</v>
      </c>
      <c r="C21" s="36">
        <v>40394</v>
      </c>
      <c r="D21" s="37"/>
      <c r="E21" s="111" t="s">
        <v>56</v>
      </c>
      <c r="F21" s="112"/>
      <c r="G21" s="71"/>
      <c r="H21" s="71"/>
      <c r="I21" s="38" t="s">
        <v>47</v>
      </c>
      <c r="J21" s="39" t="s">
        <v>48</v>
      </c>
    </row>
    <row r="22" spans="1:10" ht="30">
      <c r="A22" s="9"/>
      <c r="B22" s="31" t="s">
        <v>57</v>
      </c>
      <c r="C22" s="32" t="s">
        <v>0</v>
      </c>
      <c r="D22" s="37"/>
      <c r="E22" s="111" t="s">
        <v>58</v>
      </c>
      <c r="F22" s="112"/>
      <c r="G22" s="71"/>
      <c r="H22" s="71"/>
      <c r="I22" s="38" t="s">
        <v>47</v>
      </c>
      <c r="J22" s="39" t="s">
        <v>48</v>
      </c>
    </row>
    <row r="23" spans="1:10" ht="15">
      <c r="A23" s="9"/>
      <c r="B23" s="31" t="s">
        <v>59</v>
      </c>
      <c r="C23" s="8">
        <v>40407</v>
      </c>
      <c r="D23" s="37"/>
      <c r="E23" s="111" t="s">
        <v>60</v>
      </c>
      <c r="F23" s="112"/>
      <c r="G23" s="71"/>
      <c r="H23" s="71"/>
      <c r="I23" s="38" t="s">
        <v>47</v>
      </c>
      <c r="J23" s="39" t="s">
        <v>48</v>
      </c>
    </row>
    <row r="24" spans="1:10" ht="15">
      <c r="A24" s="1"/>
      <c r="B24" s="40"/>
      <c r="C24" s="40"/>
      <c r="D24" s="40"/>
      <c r="E24" s="113" t="s">
        <v>61</v>
      </c>
      <c r="F24" s="112"/>
      <c r="G24" s="41">
        <v>0</v>
      </c>
      <c r="H24" s="71">
        <v>14203337</v>
      </c>
      <c r="I24" s="42"/>
      <c r="J24" s="43"/>
    </row>
    <row r="25" spans="1:10" ht="15">
      <c r="A25" s="1"/>
      <c r="B25" s="40"/>
      <c r="C25" s="40"/>
      <c r="D25" s="40"/>
      <c r="E25" s="44"/>
      <c r="F25" s="44"/>
      <c r="G25" s="45"/>
      <c r="H25" s="45"/>
      <c r="I25" s="45"/>
      <c r="J25" s="45"/>
    </row>
    <row r="26" spans="1:10" ht="30">
      <c r="A26" s="1"/>
      <c r="B26" s="116" t="s">
        <v>9</v>
      </c>
      <c r="C26" s="117" t="s">
        <v>4</v>
      </c>
      <c r="D26" s="118"/>
      <c r="E26" s="119" t="s">
        <v>62</v>
      </c>
      <c r="F26" s="44"/>
      <c r="G26" s="45"/>
      <c r="H26" s="45"/>
      <c r="I26" s="45"/>
      <c r="J26" s="45"/>
    </row>
    <row r="27" spans="1:10" ht="15">
      <c r="A27" s="1"/>
      <c r="B27" s="120" t="s">
        <v>11</v>
      </c>
      <c r="C27" s="121">
        <v>42156</v>
      </c>
      <c r="D27" s="5"/>
      <c r="E27" s="122">
        <v>1794312</v>
      </c>
      <c r="F27" s="44"/>
      <c r="G27" s="45"/>
      <c r="H27" s="45"/>
      <c r="I27" s="45"/>
      <c r="J27" s="45"/>
    </row>
    <row r="28" spans="1:10" ht="15">
      <c r="A28" s="1"/>
      <c r="B28" s="40"/>
      <c r="C28" s="40"/>
      <c r="D28" s="40"/>
      <c r="E28" s="44"/>
      <c r="F28" s="44"/>
      <c r="G28" s="45"/>
      <c r="H28" s="45"/>
      <c r="I28" s="45"/>
      <c r="J28" s="45"/>
    </row>
    <row r="29" spans="1:10" ht="15">
      <c r="A29" s="1"/>
      <c r="B29" s="40"/>
      <c r="C29" s="40"/>
      <c r="D29" s="40"/>
      <c r="E29" s="44"/>
      <c r="F29" s="44"/>
      <c r="G29" s="45"/>
      <c r="H29" s="45"/>
      <c r="I29" s="45"/>
      <c r="J29" s="45"/>
    </row>
    <row r="30" spans="1:10" ht="15">
      <c r="A30" s="1"/>
      <c r="B30" s="114"/>
      <c r="C30" s="115"/>
      <c r="D30" s="46"/>
      <c r="E30" s="46"/>
      <c r="F30" s="46"/>
      <c r="H30" s="46"/>
      <c r="I30" s="45"/>
      <c r="J30" s="45"/>
    </row>
    <row r="31" spans="9:10" ht="15">
      <c r="I31" s="45"/>
      <c r="J31" s="45"/>
    </row>
    <row r="32" spans="9:10" ht="15">
      <c r="I32" s="45"/>
      <c r="J32" s="45"/>
    </row>
    <row r="33" spans="9:10" ht="15">
      <c r="I33" s="45"/>
      <c r="J33" s="45"/>
    </row>
    <row r="34" spans="9:10" ht="15">
      <c r="I34" s="45"/>
      <c r="J34" s="45"/>
    </row>
    <row r="35" spans="9:10" ht="15">
      <c r="I35" s="45"/>
      <c r="J35" s="45"/>
    </row>
    <row r="36" spans="9:10" ht="15">
      <c r="I36" s="45"/>
      <c r="J36" s="45"/>
    </row>
    <row r="37" spans="9:10" ht="15">
      <c r="I37" s="45"/>
      <c r="J37" s="45"/>
    </row>
    <row r="38" spans="9:10" ht="15">
      <c r="I38" s="45"/>
      <c r="J38" s="45"/>
    </row>
    <row r="39" spans="9:10" ht="15">
      <c r="I39" s="45"/>
      <c r="J39" s="45"/>
    </row>
    <row r="40" spans="9:10" ht="15">
      <c r="I40" s="45"/>
      <c r="J40" s="45"/>
    </row>
    <row r="41" spans="9:10" ht="15">
      <c r="I41" s="45"/>
      <c r="J41" s="45"/>
    </row>
    <row r="42" spans="9:10" ht="15">
      <c r="I42" s="45"/>
      <c r="J42" s="45"/>
    </row>
    <row r="43" spans="9:10" ht="15">
      <c r="I43" s="45"/>
      <c r="J43" s="45"/>
    </row>
    <row r="44" spans="9:10" ht="15">
      <c r="I44" s="45"/>
      <c r="J44" s="45"/>
    </row>
    <row r="45" spans="9:10" ht="15">
      <c r="I45" s="45"/>
      <c r="J45" s="45"/>
    </row>
    <row r="46" spans="9:10" ht="15">
      <c r="I46" s="45"/>
      <c r="J46" s="45"/>
    </row>
    <row r="47" spans="9:10" ht="15">
      <c r="I47" s="45"/>
      <c r="J47" s="45"/>
    </row>
    <row r="48" spans="9:10" ht="15">
      <c r="I48" s="45"/>
      <c r="J48" s="45"/>
    </row>
    <row r="49" spans="9:10" ht="15">
      <c r="I49" s="45"/>
      <c r="J49" s="45"/>
    </row>
    <row r="50" spans="9:10" ht="15">
      <c r="I50" s="45"/>
      <c r="J50" s="45"/>
    </row>
    <row r="51" spans="9:10" ht="15">
      <c r="I51" s="45"/>
      <c r="J51" s="45"/>
    </row>
    <row r="52" spans="9:10" ht="15">
      <c r="I52" s="45"/>
      <c r="J52" s="45"/>
    </row>
    <row r="53" spans="9:10" ht="15">
      <c r="I53" s="45"/>
      <c r="J53" s="45"/>
    </row>
    <row r="54" spans="9:10" ht="15">
      <c r="I54" s="45"/>
      <c r="J54" s="45"/>
    </row>
    <row r="55" spans="9:10" ht="15">
      <c r="I55" s="45"/>
      <c r="J55" s="45"/>
    </row>
    <row r="56" spans="9:10" ht="15">
      <c r="I56" s="45"/>
      <c r="J56" s="45"/>
    </row>
    <row r="57" spans="9:10" ht="15">
      <c r="I57" s="45"/>
      <c r="J57" s="45"/>
    </row>
    <row r="58" spans="9:10" ht="15">
      <c r="I58" s="45"/>
      <c r="J58" s="45"/>
    </row>
    <row r="59" spans="9:10" ht="15">
      <c r="I59" s="45"/>
      <c r="J59" s="45"/>
    </row>
    <row r="60" spans="9:10" ht="15">
      <c r="I60" s="45"/>
      <c r="J60" s="45"/>
    </row>
    <row r="61" spans="9:10" ht="15">
      <c r="I61" s="45"/>
      <c r="J61" s="45"/>
    </row>
    <row r="62" spans="9:10" ht="15">
      <c r="I62" s="45"/>
      <c r="J62" s="45"/>
    </row>
    <row r="63" spans="9:10" ht="15">
      <c r="I63" s="45"/>
      <c r="J63" s="45"/>
    </row>
    <row r="64" spans="9:10" ht="15">
      <c r="I64" s="45"/>
      <c r="J64" s="45"/>
    </row>
    <row r="65" spans="9:10" ht="15">
      <c r="I65" s="45"/>
      <c r="J65" s="45"/>
    </row>
    <row r="66" spans="9:10" ht="15">
      <c r="I66" s="45"/>
      <c r="J66" s="45"/>
    </row>
    <row r="67" spans="9:10" ht="15">
      <c r="I67" s="45"/>
      <c r="J67" s="45"/>
    </row>
    <row r="68" spans="9:10" ht="15">
      <c r="I68" s="45"/>
      <c r="J68" s="45"/>
    </row>
    <row r="69" spans="9:10" ht="15">
      <c r="I69" s="45"/>
      <c r="J69" s="45"/>
    </row>
    <row r="70" spans="9:10" ht="15">
      <c r="I70" s="45"/>
      <c r="J70" s="45"/>
    </row>
    <row r="71" spans="9:10" ht="15">
      <c r="I71" s="45"/>
      <c r="J71" s="45"/>
    </row>
    <row r="72" spans="9:10" ht="15">
      <c r="I72" s="45"/>
      <c r="J72" s="45"/>
    </row>
    <row r="73" spans="9:10" ht="15">
      <c r="I73" s="45"/>
      <c r="J73" s="45"/>
    </row>
    <row r="74" spans="9:10" ht="15">
      <c r="I74" s="45"/>
      <c r="J74" s="45"/>
    </row>
    <row r="75" spans="9:10" ht="15">
      <c r="I75" s="45"/>
      <c r="J75" s="45"/>
    </row>
    <row r="76" spans="9:10" ht="15">
      <c r="I76" s="45"/>
      <c r="J76" s="45"/>
    </row>
    <row r="77" spans="9:10" ht="15">
      <c r="I77" s="45"/>
      <c r="J77" s="45"/>
    </row>
    <row r="78" spans="9:10" ht="15">
      <c r="I78" s="45"/>
      <c r="J78" s="45"/>
    </row>
    <row r="79" spans="9:10" ht="15">
      <c r="I79" s="45"/>
      <c r="J79" s="45"/>
    </row>
    <row r="80" spans="9:10" ht="15">
      <c r="I80" s="45"/>
      <c r="J80" s="45"/>
    </row>
    <row r="81" spans="9:10" ht="15">
      <c r="I81" s="45"/>
      <c r="J81" s="45"/>
    </row>
    <row r="82" spans="9:10" ht="15">
      <c r="I82" s="45"/>
      <c r="J82" s="45"/>
    </row>
    <row r="83" spans="9:10" ht="15">
      <c r="I83" s="45"/>
      <c r="J83" s="45"/>
    </row>
    <row r="84" spans="9:10" ht="15">
      <c r="I84" s="45"/>
      <c r="J84" s="45"/>
    </row>
    <row r="85" spans="9:10" ht="15">
      <c r="I85" s="45"/>
      <c r="J85" s="45"/>
    </row>
    <row r="86" spans="9:10" ht="15">
      <c r="I86" s="45"/>
      <c r="J86" s="45"/>
    </row>
    <row r="87" spans="9:10" ht="15">
      <c r="I87" s="45"/>
      <c r="J87" s="45"/>
    </row>
    <row r="88" spans="9:10" ht="15">
      <c r="I88" s="45"/>
      <c r="J88" s="45"/>
    </row>
    <row r="89" spans="9:10" ht="15">
      <c r="I89" s="45"/>
      <c r="J89" s="45"/>
    </row>
    <row r="90" spans="9:10" ht="15">
      <c r="I90" s="45"/>
      <c r="J90" s="45"/>
    </row>
    <row r="91" spans="9:10" ht="15">
      <c r="I91" s="45"/>
      <c r="J91" s="45"/>
    </row>
    <row r="92" spans="9:10" ht="15">
      <c r="I92" s="45"/>
      <c r="J92" s="45"/>
    </row>
    <row r="93" spans="9:10" ht="15">
      <c r="I93" s="45"/>
      <c r="J93" s="45"/>
    </row>
    <row r="94" spans="9:10" ht="15">
      <c r="I94" s="45"/>
      <c r="J94" s="45"/>
    </row>
    <row r="95" spans="9:10" ht="15">
      <c r="I95" s="45"/>
      <c r="J95" s="45"/>
    </row>
    <row r="96" spans="9:10" ht="15">
      <c r="I96" s="45"/>
      <c r="J96" s="45"/>
    </row>
    <row r="97" spans="9:10" ht="15">
      <c r="I97" s="45"/>
      <c r="J97" s="45"/>
    </row>
    <row r="98" spans="9:10" ht="15">
      <c r="I98" s="45"/>
      <c r="J98" s="45"/>
    </row>
    <row r="99" spans="9:10" ht="15">
      <c r="I99" s="45"/>
      <c r="J99" s="45"/>
    </row>
    <row r="100" spans="9:10" ht="15">
      <c r="I100" s="45"/>
      <c r="J100" s="45"/>
    </row>
    <row r="101" spans="9:10" ht="15">
      <c r="I101" s="45"/>
      <c r="J101" s="45"/>
    </row>
    <row r="102" spans="9:10" ht="15">
      <c r="I102" s="45"/>
      <c r="J102" s="45"/>
    </row>
  </sheetData>
  <sheetProtection/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:C16384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  <col min="6" max="6" width="60.7109375" style="1" customWidth="1"/>
    <col min="7" max="7" width="38.00390625" style="1" customWidth="1"/>
    <col min="8" max="8" width="37.140625" style="1" customWidth="1"/>
    <col min="9" max="10" width="9.140625" style="1" customWidth="1"/>
  </cols>
  <sheetData>
    <row r="1" spans="1:6" ht="15">
      <c r="A1" s="47" t="s">
        <v>72</v>
      </c>
      <c r="B1" s="60"/>
      <c r="C1" s="60"/>
      <c r="F1" s="48"/>
    </row>
    <row r="2" spans="1:10" ht="45">
      <c r="A2" s="3" t="s">
        <v>73</v>
      </c>
      <c r="B2" s="61" t="s">
        <v>13</v>
      </c>
      <c r="C2" s="62" t="s">
        <v>14</v>
      </c>
      <c r="D2" s="55"/>
      <c r="E2" s="50"/>
      <c r="F2" s="49"/>
      <c r="G2" s="50"/>
      <c r="H2" s="50"/>
      <c r="I2" s="50"/>
      <c r="J2" s="50"/>
    </row>
    <row r="3" spans="1:10" ht="15">
      <c r="A3" s="2" t="s">
        <v>74</v>
      </c>
      <c r="B3" s="6" t="s">
        <v>63</v>
      </c>
      <c r="C3" s="63" t="s">
        <v>65</v>
      </c>
      <c r="D3" s="56"/>
      <c r="E3" s="52"/>
      <c r="F3" s="51"/>
      <c r="G3" s="52"/>
      <c r="H3" s="52"/>
      <c r="I3" s="52"/>
      <c r="J3" s="52"/>
    </row>
    <row r="4" spans="1:10" ht="15">
      <c r="A4" s="2" t="s">
        <v>8</v>
      </c>
      <c r="B4" s="64"/>
      <c r="C4" s="65"/>
      <c r="D4" s="57"/>
      <c r="E4" s="53"/>
      <c r="F4" s="51"/>
      <c r="G4" s="53"/>
      <c r="H4" s="53"/>
      <c r="I4" s="53"/>
      <c r="J4" s="53"/>
    </row>
    <row r="5" spans="1:10" ht="15">
      <c r="A5" s="2" t="s">
        <v>75</v>
      </c>
      <c r="B5" s="66"/>
      <c r="C5" s="63"/>
      <c r="D5" s="56"/>
      <c r="E5" s="52"/>
      <c r="F5" s="51"/>
      <c r="G5" s="52"/>
      <c r="H5" s="52"/>
      <c r="I5" s="52"/>
      <c r="J5" s="52"/>
    </row>
    <row r="6" spans="1:10" ht="30">
      <c r="A6" s="2" t="s">
        <v>76</v>
      </c>
      <c r="B6" s="61" t="s">
        <v>7</v>
      </c>
      <c r="C6" s="62" t="s">
        <v>7</v>
      </c>
      <c r="D6" s="55"/>
      <c r="E6" s="50"/>
      <c r="F6" s="51"/>
      <c r="G6" s="50"/>
      <c r="H6" s="50"/>
      <c r="I6" s="50"/>
      <c r="J6" s="50"/>
    </row>
    <row r="7" spans="1:10" ht="15">
      <c r="A7" s="4" t="s">
        <v>77</v>
      </c>
      <c r="B7" s="61" t="s">
        <v>66</v>
      </c>
      <c r="C7" s="62" t="s">
        <v>67</v>
      </c>
      <c r="D7" s="55"/>
      <c r="E7" s="50"/>
      <c r="F7" s="54"/>
      <c r="G7" s="50"/>
      <c r="H7" s="50"/>
      <c r="I7" s="50"/>
      <c r="J7" s="50"/>
    </row>
    <row r="8" spans="1:10" ht="45">
      <c r="A8" s="4" t="s">
        <v>78</v>
      </c>
      <c r="B8" s="61" t="s">
        <v>81</v>
      </c>
      <c r="C8" s="61" t="s">
        <v>81</v>
      </c>
      <c r="D8" s="55"/>
      <c r="E8" s="50"/>
      <c r="F8" s="54"/>
      <c r="G8" s="50"/>
      <c r="H8" s="50"/>
      <c r="I8" s="50"/>
      <c r="J8" s="5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="130" zoomScaleNormal="130" zoomScalePageLayoutView="0" workbookViewId="0" topLeftCell="A1">
      <selection activeCell="A1" sqref="A1:B16384"/>
    </sheetView>
  </sheetViews>
  <sheetFormatPr defaultColWidth="9.140625" defaultRowHeight="15"/>
  <cols>
    <col min="1" max="1" width="63.8515625" style="0" customWidth="1"/>
    <col min="2" max="2" width="20.8515625" style="0" customWidth="1"/>
  </cols>
  <sheetData>
    <row r="1" spans="1:2" ht="15">
      <c r="A1" s="7" t="s">
        <v>48</v>
      </c>
      <c r="B1" s="40"/>
    </row>
    <row r="2" spans="1:3" ht="30">
      <c r="A2" s="2" t="s">
        <v>68</v>
      </c>
      <c r="B2" s="67" t="str">
        <f>'[1]5.1.'!D185</f>
        <v>-</v>
      </c>
      <c r="C2" s="58" t="s">
        <v>64</v>
      </c>
    </row>
    <row r="3" spans="1:3" ht="30">
      <c r="A3" s="68" t="s">
        <v>79</v>
      </c>
      <c r="B3" s="69" t="s">
        <v>70</v>
      </c>
      <c r="C3" s="55"/>
    </row>
    <row r="4" spans="1:3" ht="15">
      <c r="A4" s="68" t="s">
        <v>69</v>
      </c>
      <c r="B4" s="70" t="s">
        <v>71</v>
      </c>
      <c r="C4" s="5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4">
      <selection activeCell="C20" sqref="C20"/>
    </sheetView>
  </sheetViews>
  <sheetFormatPr defaultColWidth="9.140625" defaultRowHeight="15"/>
  <cols>
    <col min="1" max="1" width="20.710937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124" t="s">
        <v>9</v>
      </c>
      <c r="B1" s="124"/>
      <c r="C1" s="125" t="s">
        <v>11</v>
      </c>
    </row>
    <row r="2" spans="1:3" ht="15">
      <c r="A2" s="124" t="s">
        <v>4</v>
      </c>
      <c r="B2" s="124"/>
      <c r="C2" s="126">
        <v>42156</v>
      </c>
    </row>
    <row r="3" spans="1:3" ht="30">
      <c r="A3" s="124" t="s">
        <v>82</v>
      </c>
      <c r="B3" s="124"/>
      <c r="C3" s="122">
        <v>1794312</v>
      </c>
    </row>
    <row r="6" spans="1:6" ht="15">
      <c r="A6" s="127" t="s">
        <v>83</v>
      </c>
      <c r="B6" s="127"/>
      <c r="C6" s="127"/>
      <c r="D6" s="127"/>
      <c r="E6" s="127"/>
      <c r="F6" s="127"/>
    </row>
    <row r="7" spans="1:6" ht="15">
      <c r="A7" s="128" t="s">
        <v>84</v>
      </c>
      <c r="B7" s="128" t="s">
        <v>85</v>
      </c>
      <c r="C7" s="128" t="s">
        <v>86</v>
      </c>
      <c r="D7" s="128" t="s">
        <v>87</v>
      </c>
      <c r="E7" s="128" t="s">
        <v>88</v>
      </c>
      <c r="F7" s="128" t="s">
        <v>89</v>
      </c>
    </row>
    <row r="8" spans="1:6" ht="15">
      <c r="A8" s="128">
        <v>1</v>
      </c>
      <c r="B8" s="133">
        <v>43032</v>
      </c>
      <c r="C8" s="134">
        <v>118398681.59</v>
      </c>
      <c r="D8" s="128">
        <v>0</v>
      </c>
      <c r="E8" s="128" t="s">
        <v>91</v>
      </c>
      <c r="F8" s="128" t="s">
        <v>92</v>
      </c>
    </row>
    <row r="9" spans="1:6" ht="15">
      <c r="A9" s="128">
        <v>2</v>
      </c>
      <c r="B9" s="129">
        <v>43046</v>
      </c>
      <c r="C9" s="135">
        <v>106558813.43</v>
      </c>
      <c r="D9" s="131">
        <v>0.1</v>
      </c>
      <c r="E9" s="128" t="s">
        <v>91</v>
      </c>
      <c r="F9" s="128" t="s">
        <v>93</v>
      </c>
    </row>
    <row r="10" spans="1:6" ht="15">
      <c r="A10" s="128">
        <v>3</v>
      </c>
      <c r="B10" s="136">
        <v>43060</v>
      </c>
      <c r="C10" s="135">
        <v>94718945.27</v>
      </c>
      <c r="D10" s="131">
        <v>0.2</v>
      </c>
      <c r="E10" s="128" t="s">
        <v>91</v>
      </c>
      <c r="F10" s="128" t="s">
        <v>94</v>
      </c>
    </row>
    <row r="11" spans="1:6" ht="15">
      <c r="A11" s="128">
        <v>4</v>
      </c>
      <c r="B11" s="136">
        <v>43074</v>
      </c>
      <c r="C11" s="135">
        <v>82879077.11</v>
      </c>
      <c r="D11" s="131">
        <v>0.03</v>
      </c>
      <c r="E11" s="128" t="s">
        <v>91</v>
      </c>
      <c r="F11" s="128" t="s">
        <v>95</v>
      </c>
    </row>
    <row r="12" spans="1:6" ht="15">
      <c r="A12" s="128">
        <v>5</v>
      </c>
      <c r="B12" s="136">
        <v>43088</v>
      </c>
      <c r="C12" s="135">
        <v>71039208.95</v>
      </c>
      <c r="D12" s="131">
        <v>0.4</v>
      </c>
      <c r="E12" s="128" t="s">
        <v>91</v>
      </c>
      <c r="F12" s="128" t="s">
        <v>96</v>
      </c>
    </row>
    <row r="13" spans="1:6" ht="15">
      <c r="A13" s="128">
        <v>6</v>
      </c>
      <c r="B13" s="136">
        <v>43103</v>
      </c>
      <c r="C13" s="135">
        <v>59199340.8</v>
      </c>
      <c r="D13" s="131">
        <v>0.5</v>
      </c>
      <c r="E13" s="128" t="s">
        <v>91</v>
      </c>
      <c r="F13" s="128" t="s">
        <v>97</v>
      </c>
    </row>
    <row r="14" spans="1:6" ht="15">
      <c r="A14" s="128">
        <v>7</v>
      </c>
      <c r="B14" s="136">
        <v>43118</v>
      </c>
      <c r="C14" s="135">
        <v>47359472.64</v>
      </c>
      <c r="D14" s="131">
        <v>0.6</v>
      </c>
      <c r="E14" s="128" t="s">
        <v>91</v>
      </c>
      <c r="F14" s="128" t="s">
        <v>98</v>
      </c>
    </row>
    <row r="15" spans="1:6" ht="15">
      <c r="A15" s="128">
        <v>8</v>
      </c>
      <c r="B15" s="136">
        <v>43132</v>
      </c>
      <c r="C15" s="135">
        <v>35519604.48</v>
      </c>
      <c r="D15" s="131">
        <v>0.7</v>
      </c>
      <c r="E15" s="128" t="s">
        <v>91</v>
      </c>
      <c r="F15" s="128" t="s">
        <v>99</v>
      </c>
    </row>
    <row r="16" spans="1:6" ht="15">
      <c r="A16" s="128"/>
      <c r="B16" s="129"/>
      <c r="C16" s="130"/>
      <c r="D16" s="131"/>
      <c r="E16" s="130"/>
      <c r="F16" s="128"/>
    </row>
    <row r="17" spans="1:6" ht="15">
      <c r="A17" s="128"/>
      <c r="B17" s="129"/>
      <c r="C17" s="130"/>
      <c r="D17" s="131"/>
      <c r="E17" s="130"/>
      <c r="F17" s="128"/>
    </row>
    <row r="18" spans="1:6" ht="15">
      <c r="A18" s="128"/>
      <c r="B18" s="129"/>
      <c r="C18" s="130"/>
      <c r="D18" s="131"/>
      <c r="E18" s="130"/>
      <c r="F18" s="128"/>
    </row>
    <row r="19" spans="1:6" ht="15">
      <c r="A19" s="128"/>
      <c r="B19" s="129"/>
      <c r="C19" s="130"/>
      <c r="D19" s="131"/>
      <c r="E19" s="130"/>
      <c r="F19" s="128"/>
    </row>
    <row r="20" spans="1:6" ht="15">
      <c r="A20" s="128"/>
      <c r="B20" s="129"/>
      <c r="C20" s="130"/>
      <c r="D20" s="131"/>
      <c r="E20" s="130"/>
      <c r="F20" s="128"/>
    </row>
    <row r="21" spans="1:6" ht="15">
      <c r="A21" s="128"/>
      <c r="B21" s="129"/>
      <c r="C21" s="130"/>
      <c r="D21" s="131"/>
      <c r="E21" s="130"/>
      <c r="F21" s="128"/>
    </row>
    <row r="22" spans="1:6" ht="15">
      <c r="A22" s="128"/>
      <c r="B22" s="129"/>
      <c r="C22" s="130"/>
      <c r="D22" s="131"/>
      <c r="E22" s="130"/>
      <c r="F22" s="1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Рудаковська Анжеліка</cp:lastModifiedBy>
  <cp:lastPrinted>2016-04-29T07:50:51Z</cp:lastPrinted>
  <dcterms:created xsi:type="dcterms:W3CDTF">2015-10-12T12:03:25Z</dcterms:created>
  <dcterms:modified xsi:type="dcterms:W3CDTF">2018-05-21T11:34:10Z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