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65" windowWidth="19320" windowHeight="8835" activeTab="0"/>
  </bookViews>
  <sheets>
    <sheet name="ПублПасп" sheetId="1" r:id="rId1"/>
    <sheet name="Журнал торгів" sheetId="2" r:id="rId2"/>
  </sheets>
  <externalReferences>
    <externalReference r:id="rId5"/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<sst xmlns="http://schemas.openxmlformats.org/spreadsheetml/2006/main" count="109" uniqueCount="80">
  <si>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</si>
  <si>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</si>
  <si>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</si>
  <si>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</si>
  <si>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</si>
  <si>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</si>
  <si>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</si>
  <si>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Добування природного газу</t>
  </si>
  <si>
    <t>-</t>
  </si>
  <si>
    <t>Дата оцінки активу</t>
  </si>
  <si>
    <t>юридична особа</t>
  </si>
  <si>
    <t>Кредитна лінія з забезпеченням</t>
  </si>
  <si>
    <t xml:space="preserve"> 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</si>
  <si>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</si>
  <si>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</si>
  <si>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</si>
  <si>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</si>
  <si>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</si>
  <si>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</si>
  <si>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</si>
  <si>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</si>
  <si>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</si>
  <si>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</si>
  <si>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</si>
  <si>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</si>
  <si>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</si>
  <si>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</si>
  <si>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</si>
  <si>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</si>
  <si>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</si>
  <si>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</si>
  <si>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</si>
  <si>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</si>
  <si>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</si>
  <si>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</si>
  <si>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</si>
  <si>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</si>
  <si>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</si>
  <si>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</si>
  <si>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</si>
  <si>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</si>
  <si>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</si>
  <si>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</si>
  <si>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</si>
  <si>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</si>
  <si>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</si>
  <si>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</si>
  <si>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</si>
  <si>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</si>
  <si>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</si>
  <si>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</si>
  <si>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>Київ</t>
  </si>
  <si>
    <t>1-0033/13/11-KL</t>
  </si>
  <si>
    <t>ПАТ "Банк Форум"</t>
  </si>
  <si>
    <t xml:space="preserve">Суб'єкт оціночної діяльності </t>
  </si>
  <si>
    <t>ТОВ "Е.Р.С.Т.Е."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</si>
  <si>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b/>
        <sz val="11"/>
        <color indexed="8"/>
        <rFont val="Calibri"/>
        <family val="2"/>
      </rPr>
      <t>без ПДВ</t>
    </r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</si>
  <si>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</si>
  <si>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</si>
  <si>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</si>
  <si>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</si>
  <si>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</si>
  <si>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</si>
  <si>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</si>
  <si>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</si>
  <si>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Катеринославська</t>
  </si>
  <si>
    <t>http://www.fg.gov.ua/not-paying/liquidation/52-forum/6033-oholoshennya-pro-provedennya-vidkrytykh-torhiv-auktsionu-z-prodazhu-aktyviv-pat-bank-forum-na-elektronnomu-torhovomu-maydanchyku-tb-katerynoslavska</t>
  </si>
  <si>
    <t>http://www.fg.gov.ua/not-paying/liquidation/52-forum/6929-09112016-1</t>
  </si>
  <si>
    <t>http://www.fg.gov.ua/not-paying/liquidation/52-forum/7550-oholoshennya-pro-provedennya-vidkrytykh-torhiv-auktsionu-z-realizatsiyi-aktyviv-pat-bank-forum-na-elektronnomu-torhovomu-maydanchyku-tovarna-birzha-katerynoslavska-2</t>
  </si>
  <si>
    <t>http://www.fg.gov.ua/not-paying/liquidation/52-forum/8081-oholoshennya-pro-provedennya-vidkrytykh-torhiv-auktsionu-z-realizatsiyi-aktyviv-pat-bank-forum-na-elektronnomu-torhovomu-maydanchyku-tovarna-birzha-katerynoslavska-5</t>
  </si>
  <si>
    <t>Товарна біржа «КМФБ»</t>
  </si>
  <si>
    <t>http://www.fg.gov.ua/not-paying/liquidation/52-forum/11389-pasport-vidkrytykh-torhiv-auktsionu-z-prodazhu-prav-vymohy-pat-bank-forum-na-elektronnomu-torhovomu-maydanchyku-tb-kmfb</t>
  </si>
  <si>
    <t>http://www.fg.gov.ua/not-paying/liquidation/52-forum/12320-16052017-404918</t>
  </si>
  <si>
    <t>http://www.fg.gov.ua/not-paying/liquidation/52-forum/12759-01062017-1</t>
  </si>
  <si>
    <t>http://www.fg.gov.ua/not-paying/liquidation/52-forum/13472-pasport-vidkrytykh-torhiv-auktsionu-z-prodazhu-prav-vymohy-pat-bank-forum-na-elektronnomu-torhovomu-maydanchyku-tovarna-birzha-kmfb</t>
  </si>
  <si>
    <t>станом на 01.01.2018 року</t>
  </si>
  <si>
    <t>ТОВ «МЕРЕЖА ПУБЛІЧНИХ АУКЦІОНІВ»</t>
  </si>
  <si>
    <t>http://www.fg.gov.ua/not-paying/liquidation/52-forum/19610-21092017-4</t>
  </si>
  <si>
    <t>http://www.fg.gov.ua/not-paying/liquidation/52-forum/21356-05102017-5</t>
  </si>
  <si>
    <t>http://www.fg.gov.ua/not-paying/liquidation/52-forum/22861-20102017-14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</si>
</sst>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₴"/>
    <numFmt numFmtId="188" formatCode="_-* #,##0.0_₴_-;\-* #,##0.0_₴_-;_-* &quot;-&quot;??_₴_-;_-@_-"/>
    <numFmt numFmtId="189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3" fontId="36" fillId="0" borderId="13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3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6" fillId="0" borderId="13" xfId="0" applyFont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/>
      <protection/>
    </xf>
    <xf numFmtId="0" fontId="32" fillId="34" borderId="13" xfId="43" applyFont="1" applyFill="1" applyBorder="1" applyAlignment="1" applyProtection="1">
      <alignment horizontal="center"/>
      <protection/>
    </xf>
    <xf numFmtId="0" fontId="32" fillId="0" borderId="13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wrapText="1"/>
    </xf>
    <xf numFmtId="187" fontId="0" fillId="0" borderId="0" xfId="0" applyNumberFormat="1" applyBorder="1" applyAlignment="1">
      <alignment horizontal="right" wrapText="1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81" fontId="48" fillId="0" borderId="13" xfId="0" applyNumberFormat="1" applyFont="1" applyFill="1" applyBorder="1" applyAlignment="1" applyProtection="1">
      <alignment vertical="center"/>
      <protection locked="0"/>
    </xf>
    <xf numFmtId="180" fontId="47" fillId="0" borderId="13" xfId="61" applyNumberFormat="1" applyFont="1" applyBorder="1" applyAlignment="1">
      <alignment wrapText="1"/>
    </xf>
    <xf numFmtId="180" fontId="48" fillId="0" borderId="13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Alignment="1">
      <alignment/>
    </xf>
    <xf numFmtId="0" fontId="4" fillId="34" borderId="13" xfId="43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80" fontId="47" fillId="0" borderId="13" xfId="61" applyNumberFormat="1" applyFont="1" applyBorder="1" applyAlignment="1">
      <alignment vertical="center" wrapText="1"/>
    </xf>
    <xf numFmtId="0" fontId="0" fillId="0" borderId="13" xfId="0" applyBorder="1" applyAlignment="1">
      <alignment horizontal="right" wrapText="1"/>
    </xf>
    <xf numFmtId="14" fontId="0" fillId="0" borderId="13" xfId="0" applyNumberFormat="1" applyBorder="1" applyAlignment="1">
      <alignment horizontal="right" wrapText="1"/>
    </xf>
    <xf numFmtId="187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80" fontId="0" fillId="0" borderId="13" xfId="61" applyNumberFormat="1" applyFont="1" applyBorder="1" applyAlignment="1">
      <alignment/>
    </xf>
    <xf numFmtId="9" fontId="0" fillId="0" borderId="13" xfId="58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32" fillId="0" borderId="0" xfId="43" applyAlignment="1" applyProtection="1">
      <alignment/>
      <protection/>
    </xf>
    <xf numFmtId="189" fontId="0" fillId="0" borderId="13" xfId="61" applyNumberFormat="1" applyFont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6" fillId="33" borderId="14" xfId="0" applyFont="1" applyFill="1" applyBorder="1" applyAlignment="1" applyProtection="1">
      <alignment horizontal="center"/>
      <protection/>
    </xf>
    <xf numFmtId="0" fontId="36" fillId="33" borderId="15" xfId="0" applyFont="1" applyFill="1" applyBorder="1" applyAlignment="1" applyProtection="1">
      <alignment horizontal="center"/>
      <protection/>
    </xf>
    <xf numFmtId="0" fontId="36" fillId="33" borderId="14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6" fillId="0" borderId="18" xfId="0" applyFont="1" applyBorder="1" applyAlignment="1" applyProtection="1">
      <alignment horizontal="left" vertical="center" wrapText="1"/>
      <protection/>
    </xf>
    <xf numFmtId="0" fontId="36" fillId="0" borderId="15" xfId="0" applyFont="1" applyBorder="1" applyAlignment="1" applyProtection="1">
      <alignment horizontal="left" vertical="center" wrapText="1"/>
      <protection/>
    </xf>
    <xf numFmtId="0" fontId="36" fillId="33" borderId="19" xfId="0" applyFont="1" applyFill="1" applyBorder="1" applyAlignment="1" applyProtection="1">
      <alignment horizontal="center" vertical="center" wrapText="1"/>
      <protection/>
    </xf>
    <xf numFmtId="0" fontId="36" fillId="33" borderId="12" xfId="0" applyFont="1" applyFill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6" fillId="0" borderId="19" xfId="0" applyFont="1" applyFill="1" applyBorder="1" applyAlignment="1" applyProtection="1">
      <alignment horizontal="left" vertical="center" wrapText="1"/>
      <protection/>
    </xf>
    <xf numFmtId="0" fontId="36" fillId="0" borderId="11" xfId="0" applyFont="1" applyFill="1" applyBorder="1" applyAlignment="1" applyProtection="1">
      <alignment horizontal="left" vertical="center" wrapText="1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171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36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36" fillId="0" borderId="13" xfId="0" applyFont="1" applyBorder="1" applyAlignment="1">
      <alignment horizontal="center" vertical="center" wrapText="1"/>
    </xf>
    <xf numFmtId="180" fontId="0" fillId="0" borderId="13" xfId="61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36" fillId="33" borderId="18" xfId="0" applyFont="1" applyFill="1" applyBorder="1" applyAlignment="1" applyProtection="1">
      <alignment horizontal="center"/>
      <protection/>
    </xf>
    <xf numFmtId="0" fontId="36" fillId="33" borderId="13" xfId="0" applyFont="1" applyFill="1" applyBorder="1" applyAlignment="1" applyProtection="1">
      <alignment horizontal="center"/>
      <protection/>
    </xf>
    <xf numFmtId="0" fontId="36" fillId="33" borderId="19" xfId="0" applyFont="1" applyFill="1" applyBorder="1" applyAlignment="1" applyProtection="1">
      <alignment horizontal="center" vertical="center"/>
      <protection/>
    </xf>
    <xf numFmtId="0" fontId="36" fillId="33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" fontId="0" fillId="0" borderId="13" xfId="61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O\DCB_IRU\N-PAD\Div_Pretr_Work_Corp_NPA\!Public_Folder\&#1044;&#1055;&#1040;&#1050;&#1041;\&#1051;&#1048;&#1050;&#1042;&#1048;&#1044;&#1040;&#1062;&#1048;&#1071;\&#1051;&#1054;&#1058;&#1048;%20&#1085;&#1072;%20&#1087;&#1088;&#1086;&#1076;&#1072;&#1078;\&#1055;&#1040;&#1057;&#1055;&#1054;&#1056;&#1058;%20&#1050;&#1056;&#1045;&#1044;&#1048;&#1058;&#1059;\&#1056;&#1086;&#1076;&#1085;&#1080;&#1095;&#1086;&#1082;\&#1055;&#1072;&#1089;&#1087;&#1086;&#1088;&#1090;%20&#1082;&#1088;&#1077;&#1076;&#1080;&#1090;&#1091;_&#1056;&#1086;&#1076;&#1085;&#1080;&#1095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.06.2017\&#1055;&#1072;&#1089;&#1087;&#1086;&#1088;&#1090;%20&#1059;&#1082;&#1088;&#1075;&#1072;&#1079;&#1074;&#1080;&#1076;&#1086;&#1073;&#1091;&#1090;&#1086;&#1082;_0106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9">
          <cell r="C9">
            <v>15398370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6033-oholoshennya-pro-provedennya-vidkrytykh-torhiv-auktsionu-z-prodazhu-aktyviv-pat-bank-forum-na-elektronnomu-torhovomu-maydanchyku-tb-katerynoslavska" TargetMode="External" /><Relationship Id="rId2" Type="http://schemas.openxmlformats.org/officeDocument/2006/relationships/hyperlink" Target="http://www.fg.gov.ua/not-paying/liquidation/52-forum/6929-09112016-1" TargetMode="External" /><Relationship Id="rId3" Type="http://schemas.openxmlformats.org/officeDocument/2006/relationships/hyperlink" Target="http://www.fg.gov.ua/not-paying/liquidation/52-forum/7550-oholoshennya-pro-provedennya-vidkrytykh-torhiv-auktsionu-z-realizatsiyi-aktyviv-pat-bank-forum-na-elektronnomu-torhovomu-maydanchyku-tovarna-birzha-katerynoslavska-2" TargetMode="External" /><Relationship Id="rId4" Type="http://schemas.openxmlformats.org/officeDocument/2006/relationships/hyperlink" Target="http://www.fg.gov.ua/not-paying/liquidation/52-forum/8081-oholoshennya-pro-provedennya-vidkrytykh-torhiv-auktsionu-z-realizatsiyi-aktyviv-pat-bank-forum-na-elektronnomu-torhovomu-maydanchyku-tovarna-birzha-katerynoslavska-5" TargetMode="External" /><Relationship Id="rId5" Type="http://schemas.openxmlformats.org/officeDocument/2006/relationships/hyperlink" Target="http://www.fg.gov.ua/not-paying/liquidation/52-forum/12320-16052017-404918" TargetMode="External" /><Relationship Id="rId6" Type="http://schemas.openxmlformats.org/officeDocument/2006/relationships/hyperlink" Target="http://www.fg.gov.ua/not-paying/liquidation/52-forum/11389-pasport-vidkrytykh-torhiv-auktsionu-z-prodazhu-prav-vymohy-pat-bank-forum-na-elektronnomu-torhovomu-maydanchyku-tb-kmfb" TargetMode="External" /><Relationship Id="rId7" Type="http://schemas.openxmlformats.org/officeDocument/2006/relationships/hyperlink" Target="http://www.fg.gov.ua/not-paying/liquidation/52-forum/12759-01062017-1" TargetMode="External" /><Relationship Id="rId8" Type="http://schemas.openxmlformats.org/officeDocument/2006/relationships/hyperlink" Target="http://www.fg.gov.ua/not-paying/liquidation/52-forum/13472-pasport-vidkrytykh-torhiv-auktsionu-z-prodazhu-prav-vymohy-pat-bank-forum-na-elektronnomu-torhovomu-maydanchyku-tovarna-birzha-kmfb" TargetMode="External" /><Relationship Id="rId9" Type="http://schemas.openxmlformats.org/officeDocument/2006/relationships/hyperlink" Target="http://www.fg.gov.ua/not-paying/liquidation/52-forum/19610-21092017-4" TargetMode="External" /><Relationship Id="rId10" Type="http://schemas.openxmlformats.org/officeDocument/2006/relationships/hyperlink" Target="http://www.fg.gov.ua/not-paying/liquidation/52-forum/21356-05102017-5" TargetMode="External" /><Relationship Id="rId11" Type="http://schemas.openxmlformats.org/officeDocument/2006/relationships/hyperlink" Target="http://www.fg.gov.ua/not-paying/liquidation/52-forum/22861-20102017-14" TargetMode="External" /><Relationship Id="rId12" Type="http://schemas.openxmlformats.org/officeDocument/2006/relationships/hyperlink" Target="http://www.fg.gov.ua/not-paying/liquidation/52-forum/22861-20102017-14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2"/>
      <c r="B1" s="94" t="s">
        <v>2</v>
      </c>
      <c r="C1" s="95"/>
      <c r="D1" s="95"/>
      <c r="E1" s="95"/>
      <c r="F1" s="95"/>
      <c r="G1" s="95"/>
      <c r="H1" s="95"/>
      <c r="I1" s="95"/>
      <c r="J1" s="96"/>
      <c r="K1" s="3"/>
      <c r="L1" s="3"/>
      <c r="M1" s="3"/>
    </row>
    <row r="2" spans="1:13" ht="15">
      <c r="A2" s="2"/>
      <c r="B2" s="97"/>
      <c r="C2" s="98"/>
      <c r="D2" s="98"/>
      <c r="E2" s="98"/>
      <c r="F2" s="98"/>
      <c r="G2" s="98"/>
      <c r="H2" s="98"/>
      <c r="I2" s="98"/>
      <c r="J2" s="99"/>
      <c r="K2" s="3"/>
      <c r="L2" s="3"/>
      <c r="M2" s="3"/>
    </row>
    <row r="3" spans="1:13" ht="15.75">
      <c r="A3" s="2"/>
      <c r="B3" s="12" t="s">
        <v>3</v>
      </c>
      <c r="C3" s="100" t="s">
        <v>75</v>
      </c>
      <c r="D3" s="101"/>
      <c r="E3" s="102"/>
      <c r="F3" s="102"/>
      <c r="G3" s="102"/>
      <c r="H3" s="102"/>
      <c r="I3" s="102"/>
      <c r="J3" s="103"/>
      <c r="K3" s="3"/>
      <c r="L3" s="3"/>
      <c r="M3" s="3"/>
    </row>
    <row r="4" spans="1:13" ht="15">
      <c r="A4" s="2"/>
      <c r="B4" s="66" t="s">
        <v>15</v>
      </c>
      <c r="C4" s="104"/>
      <c r="D4" s="4"/>
      <c r="E4" s="67" t="s">
        <v>17</v>
      </c>
      <c r="F4" s="105"/>
      <c r="G4" s="105"/>
      <c r="H4" s="105"/>
      <c r="I4" s="105"/>
      <c r="J4" s="105"/>
      <c r="K4" s="3"/>
      <c r="L4" s="3"/>
      <c r="M4" s="3"/>
    </row>
    <row r="5" spans="1:10" ht="15">
      <c r="A5" s="2"/>
      <c r="B5" s="22" t="s">
        <v>41</v>
      </c>
      <c r="C5" s="11" t="s">
        <v>53</v>
      </c>
      <c r="D5" s="5"/>
      <c r="E5" s="79" t="s">
        <v>19</v>
      </c>
      <c r="F5" s="81"/>
      <c r="G5" s="91" t="s">
        <v>11</v>
      </c>
      <c r="H5" s="81"/>
      <c r="I5" s="85" t="s">
        <v>46</v>
      </c>
      <c r="J5" s="86" t="s">
        <v>0</v>
      </c>
    </row>
    <row r="6" spans="1:10" ht="15">
      <c r="A6" s="2"/>
      <c r="B6" s="23" t="s">
        <v>42</v>
      </c>
      <c r="C6" s="11" t="s">
        <v>52</v>
      </c>
      <c r="D6" s="5"/>
      <c r="E6" s="90" t="s">
        <v>50</v>
      </c>
      <c r="F6" s="80"/>
      <c r="G6" s="81"/>
      <c r="H6" s="39">
        <v>81447534.24</v>
      </c>
      <c r="I6" s="72"/>
      <c r="J6" s="87"/>
    </row>
    <row r="7" spans="1:10" ht="15">
      <c r="A7" s="2"/>
      <c r="B7" s="23" t="s">
        <v>43</v>
      </c>
      <c r="C7" s="11" t="s">
        <v>10</v>
      </c>
      <c r="D7" s="5"/>
      <c r="E7" s="79" t="s">
        <v>20</v>
      </c>
      <c r="F7" s="80"/>
      <c r="G7" s="81"/>
      <c r="H7" s="13">
        <v>1371</v>
      </c>
      <c r="I7" s="72"/>
      <c r="J7" s="88"/>
    </row>
    <row r="8" spans="1:10" ht="15">
      <c r="A8" s="2"/>
      <c r="B8" s="23" t="s">
        <v>44</v>
      </c>
      <c r="C8" s="50" t="s">
        <v>7</v>
      </c>
      <c r="D8" s="5"/>
      <c r="E8" s="79" t="s">
        <v>35</v>
      </c>
      <c r="F8" s="80"/>
      <c r="G8" s="81"/>
      <c r="H8" s="24" t="s">
        <v>1</v>
      </c>
      <c r="I8" s="73"/>
      <c r="J8" s="89"/>
    </row>
    <row r="9" spans="1:10" ht="36" customHeight="1">
      <c r="A9" s="2"/>
      <c r="B9" s="23" t="s">
        <v>47</v>
      </c>
      <c r="C9" s="11" t="s">
        <v>1</v>
      </c>
      <c r="D9" s="5"/>
      <c r="E9" s="76" t="s">
        <v>36</v>
      </c>
      <c r="F9" s="76" t="s">
        <v>37</v>
      </c>
      <c r="G9" s="106" t="s">
        <v>4</v>
      </c>
      <c r="H9" s="76" t="s">
        <v>48</v>
      </c>
      <c r="I9" s="76" t="s">
        <v>49</v>
      </c>
      <c r="J9" s="76" t="s">
        <v>5</v>
      </c>
    </row>
    <row r="10" spans="1:10" ht="31.5" customHeight="1">
      <c r="A10" s="2"/>
      <c r="B10" s="82" t="s">
        <v>45</v>
      </c>
      <c r="C10" s="71" t="s">
        <v>51</v>
      </c>
      <c r="D10" s="5"/>
      <c r="E10" s="77"/>
      <c r="F10" s="77"/>
      <c r="G10" s="107"/>
      <c r="H10" s="77"/>
      <c r="I10" s="77"/>
      <c r="J10" s="77"/>
    </row>
    <row r="11" spans="1:10" ht="15">
      <c r="A11" s="2"/>
      <c r="B11" s="83"/>
      <c r="C11" s="72"/>
      <c r="D11" s="5"/>
      <c r="E11" s="14">
        <v>41389</v>
      </c>
      <c r="F11" s="14">
        <v>41967</v>
      </c>
      <c r="G11" s="15">
        <v>980</v>
      </c>
      <c r="H11" s="16">
        <v>75000000</v>
      </c>
      <c r="I11" s="16">
        <v>6447534.24</v>
      </c>
      <c r="J11" s="17">
        <v>0.23</v>
      </c>
    </row>
    <row r="12" spans="1:10" ht="15">
      <c r="A12" s="2"/>
      <c r="B12" s="83"/>
      <c r="C12" s="72"/>
      <c r="D12" s="8"/>
      <c r="E12" s="14" t="s">
        <v>12</v>
      </c>
      <c r="F12" s="14" t="s">
        <v>12</v>
      </c>
      <c r="G12" s="15" t="s">
        <v>12</v>
      </c>
      <c r="H12" s="16" t="s">
        <v>12</v>
      </c>
      <c r="I12" s="16" t="s">
        <v>12</v>
      </c>
      <c r="J12" s="17" t="s">
        <v>12</v>
      </c>
    </row>
    <row r="13" spans="1:10" ht="15">
      <c r="A13" s="2"/>
      <c r="B13" s="84"/>
      <c r="C13" s="73"/>
      <c r="D13" s="8"/>
      <c r="E13" s="14" t="s">
        <v>12</v>
      </c>
      <c r="F13" s="14" t="s">
        <v>12</v>
      </c>
      <c r="G13" s="15" t="s">
        <v>12</v>
      </c>
      <c r="H13" s="16" t="s">
        <v>12</v>
      </c>
      <c r="I13" s="16" t="s">
        <v>12</v>
      </c>
      <c r="J13" s="17" t="s">
        <v>12</v>
      </c>
    </row>
    <row r="14" spans="1:10" ht="15">
      <c r="A14" s="2"/>
      <c r="B14" s="25"/>
      <c r="C14" s="26"/>
      <c r="D14" s="8"/>
      <c r="E14" s="18"/>
      <c r="F14" s="18"/>
      <c r="G14" s="19"/>
      <c r="H14" s="20"/>
      <c r="I14" s="20"/>
      <c r="J14" s="21"/>
    </row>
    <row r="15" spans="1:10" ht="15">
      <c r="A15" s="2"/>
      <c r="B15" s="66" t="s">
        <v>16</v>
      </c>
      <c r="C15" s="67"/>
      <c r="D15" s="27"/>
      <c r="E15" s="68" t="s">
        <v>18</v>
      </c>
      <c r="F15" s="69"/>
      <c r="G15" s="69"/>
      <c r="H15" s="69"/>
      <c r="I15" s="69"/>
      <c r="J15" s="70"/>
    </row>
    <row r="16" spans="1:10" ht="30">
      <c r="A16" s="2"/>
      <c r="B16" s="28" t="s">
        <v>14</v>
      </c>
      <c r="C16" s="35" t="s">
        <v>1</v>
      </c>
      <c r="D16" s="6"/>
      <c r="E16" s="64" t="s">
        <v>28</v>
      </c>
      <c r="F16" s="65"/>
      <c r="G16" s="37" t="s">
        <v>38</v>
      </c>
      <c r="H16" s="37" t="s">
        <v>39</v>
      </c>
      <c r="I16" s="37" t="s">
        <v>6</v>
      </c>
      <c r="J16" s="29"/>
    </row>
    <row r="17" spans="1:10" ht="16.5" customHeight="1">
      <c r="A17" s="2"/>
      <c r="B17" s="28" t="s">
        <v>29</v>
      </c>
      <c r="C17" s="36"/>
      <c r="D17" s="7"/>
      <c r="E17" s="74" t="s">
        <v>21</v>
      </c>
      <c r="F17" s="75"/>
      <c r="H17" s="45"/>
      <c r="I17" s="30"/>
      <c r="J17" s="31"/>
    </row>
    <row r="18" spans="1:10" ht="15">
      <c r="A18" s="2"/>
      <c r="B18" s="28" t="s">
        <v>30</v>
      </c>
      <c r="C18" s="36">
        <v>41845</v>
      </c>
      <c r="D18" s="7"/>
      <c r="E18" s="74" t="s">
        <v>22</v>
      </c>
      <c r="F18" s="75"/>
      <c r="G18" s="47"/>
      <c r="H18" s="45"/>
      <c r="I18" s="30"/>
      <c r="J18" s="31"/>
    </row>
    <row r="19" spans="1:10" ht="15">
      <c r="A19" s="2"/>
      <c r="B19" s="28" t="s">
        <v>31</v>
      </c>
      <c r="C19" s="35" t="s">
        <v>8</v>
      </c>
      <c r="D19" s="7"/>
      <c r="E19" s="74" t="s">
        <v>23</v>
      </c>
      <c r="F19" s="75"/>
      <c r="G19" s="47"/>
      <c r="H19" s="45"/>
      <c r="I19" s="30"/>
      <c r="J19" s="31"/>
    </row>
    <row r="20" spans="1:10" ht="15">
      <c r="A20" s="2"/>
      <c r="B20" s="28" t="s">
        <v>32</v>
      </c>
      <c r="C20" s="35" t="s">
        <v>1</v>
      </c>
      <c r="D20" s="7"/>
      <c r="E20" s="74" t="s">
        <v>24</v>
      </c>
      <c r="F20" s="75"/>
      <c r="G20" s="47"/>
      <c r="H20" s="45"/>
      <c r="I20" s="30"/>
      <c r="J20" s="31"/>
    </row>
    <row r="21" spans="1:10" ht="15">
      <c r="A21" s="2"/>
      <c r="B21" s="28" t="s">
        <v>33</v>
      </c>
      <c r="C21" s="36" t="s">
        <v>8</v>
      </c>
      <c r="D21" s="7"/>
      <c r="E21" s="74" t="s">
        <v>26</v>
      </c>
      <c r="F21" s="75"/>
      <c r="G21" s="47"/>
      <c r="H21" s="45"/>
      <c r="I21" s="30"/>
      <c r="J21" s="31"/>
    </row>
    <row r="22" spans="1:10" ht="36.75" customHeight="1">
      <c r="A22" s="2"/>
      <c r="B22" s="28" t="s">
        <v>34</v>
      </c>
      <c r="C22" s="35" t="s">
        <v>8</v>
      </c>
      <c r="D22" s="7"/>
      <c r="E22" s="74" t="s">
        <v>25</v>
      </c>
      <c r="F22" s="75"/>
      <c r="G22" s="51"/>
      <c r="H22" s="45"/>
      <c r="I22" s="49"/>
      <c r="J22" s="31"/>
    </row>
    <row r="23" spans="1:10" ht="15.75" customHeight="1">
      <c r="A23" s="2"/>
      <c r="B23" s="28" t="s">
        <v>40</v>
      </c>
      <c r="C23" s="36" t="s">
        <v>8</v>
      </c>
      <c r="D23" s="7"/>
      <c r="E23" s="74" t="s">
        <v>27</v>
      </c>
      <c r="F23" s="75"/>
      <c r="G23" s="47"/>
      <c r="H23" s="45"/>
      <c r="I23" s="30"/>
      <c r="J23" s="31"/>
    </row>
    <row r="24" spans="1:10" ht="15">
      <c r="A24" s="1"/>
      <c r="B24" s="32"/>
      <c r="C24" s="32"/>
      <c r="D24" s="32"/>
      <c r="E24" s="78" t="s">
        <v>13</v>
      </c>
      <c r="F24" s="75"/>
      <c r="G24" s="46"/>
      <c r="H24" s="10"/>
      <c r="I24" s="33"/>
      <c r="J24" s="34"/>
    </row>
    <row r="25" spans="1:9" ht="15">
      <c r="A25" s="1"/>
      <c r="B25" s="62"/>
      <c r="C25" s="63"/>
      <c r="D25" s="9"/>
      <c r="E25" s="9"/>
      <c r="F25" s="9"/>
      <c r="G25" s="48"/>
      <c r="H25" s="9"/>
      <c r="I25" s="9"/>
    </row>
    <row r="27" spans="2:9" ht="45" customHeight="1">
      <c r="B27" s="44" t="s">
        <v>54</v>
      </c>
      <c r="C27" s="44" t="s">
        <v>9</v>
      </c>
      <c r="D27" s="44"/>
      <c r="E27" s="92" t="s">
        <v>56</v>
      </c>
      <c r="F27" s="92"/>
      <c r="I27" s="38"/>
    </row>
    <row r="28" spans="2:6" ht="15">
      <c r="B28" s="42" t="s">
        <v>55</v>
      </c>
      <c r="C28" s="43">
        <v>42156</v>
      </c>
      <c r="D28" s="43"/>
      <c r="E28" s="93">
        <v>15398370</v>
      </c>
      <c r="F28" s="93"/>
    </row>
    <row r="29" spans="3:4" ht="15">
      <c r="C29" s="40"/>
      <c r="D29" s="41"/>
    </row>
  </sheetData>
  <sheetProtection/>
  <mergeCells count="33">
    <mergeCell ref="B1:J2"/>
    <mergeCell ref="C3:J3"/>
    <mergeCell ref="B4:C4"/>
    <mergeCell ref="E4:J4"/>
    <mergeCell ref="E5:F5"/>
    <mergeCell ref="E9:E10"/>
    <mergeCell ref="F9:F10"/>
    <mergeCell ref="G9:G10"/>
    <mergeCell ref="E6:G6"/>
    <mergeCell ref="E7:G7"/>
    <mergeCell ref="G5:H5"/>
    <mergeCell ref="E18:F18"/>
    <mergeCell ref="E27:F27"/>
    <mergeCell ref="E28:F28"/>
    <mergeCell ref="E8:G8"/>
    <mergeCell ref="E23:F23"/>
    <mergeCell ref="E22:F22"/>
    <mergeCell ref="E21:F21"/>
    <mergeCell ref="J9:J10"/>
    <mergeCell ref="B10:B13"/>
    <mergeCell ref="E19:F19"/>
    <mergeCell ref="H9:H10"/>
    <mergeCell ref="I5:I8"/>
    <mergeCell ref="J5:J8"/>
    <mergeCell ref="B25:C25"/>
    <mergeCell ref="E16:F16"/>
    <mergeCell ref="B15:C15"/>
    <mergeCell ref="E15:J15"/>
    <mergeCell ref="C10:C13"/>
    <mergeCell ref="E20:F20"/>
    <mergeCell ref="I9:I10"/>
    <mergeCell ref="E17:F17"/>
    <mergeCell ref="E24:F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8" sqref="A8:IV19"/>
    </sheetView>
  </sheetViews>
  <sheetFormatPr defaultColWidth="9.140625" defaultRowHeight="15"/>
  <cols>
    <col min="2" max="2" width="18.421875" style="0" customWidth="1"/>
    <col min="3" max="3" width="18.57421875" style="0" customWidth="1"/>
    <col min="4" max="4" width="30.00390625" style="0" customWidth="1"/>
    <col min="5" max="5" width="23.421875" style="0" customWidth="1"/>
    <col min="6" max="6" width="28.7109375" style="0" customWidth="1"/>
  </cols>
  <sheetData>
    <row r="1" spans="1:3" ht="15">
      <c r="A1" s="108" t="s">
        <v>54</v>
      </c>
      <c r="B1" s="108"/>
      <c r="C1" s="52" t="str">
        <f>'[1]5.1.'!C8</f>
        <v>ТОВ "Е.Р.С.Т.Е."</v>
      </c>
    </row>
    <row r="2" spans="1:3" ht="15">
      <c r="A2" s="108" t="s">
        <v>9</v>
      </c>
      <c r="B2" s="108"/>
      <c r="C2" s="53">
        <f>'[1]5.1.'!C9</f>
        <v>42156</v>
      </c>
    </row>
    <row r="3" spans="1:3" ht="15">
      <c r="A3" s="108" t="s">
        <v>57</v>
      </c>
      <c r="B3" s="108"/>
      <c r="C3" s="54">
        <f>'[2]5.1.'!C9:D9</f>
        <v>15398370</v>
      </c>
    </row>
    <row r="6" spans="1:6" ht="15">
      <c r="A6" s="109" t="s">
        <v>58</v>
      </c>
      <c r="B6" s="109"/>
      <c r="C6" s="109"/>
      <c r="D6" s="109"/>
      <c r="E6" s="109"/>
      <c r="F6" s="109"/>
    </row>
    <row r="7" spans="1:6" ht="15">
      <c r="A7" s="55" t="s">
        <v>59</v>
      </c>
      <c r="B7" s="55" t="s">
        <v>60</v>
      </c>
      <c r="C7" s="55" t="s">
        <v>61</v>
      </c>
      <c r="D7" s="55" t="s">
        <v>62</v>
      </c>
      <c r="E7" s="55" t="s">
        <v>63</v>
      </c>
      <c r="F7" s="55" t="s">
        <v>64</v>
      </c>
    </row>
    <row r="8" spans="1:7" ht="15">
      <c r="A8" s="55">
        <v>1</v>
      </c>
      <c r="B8" s="56">
        <v>42661</v>
      </c>
      <c r="C8" s="110">
        <v>24700302.83</v>
      </c>
      <c r="D8" s="58"/>
      <c r="E8" s="57"/>
      <c r="F8" s="59" t="s">
        <v>65</v>
      </c>
      <c r="G8" s="60" t="s">
        <v>66</v>
      </c>
    </row>
    <row r="9" spans="1:7" ht="15">
      <c r="A9" s="55">
        <v>2</v>
      </c>
      <c r="B9" s="56">
        <v>42683</v>
      </c>
      <c r="C9" s="110">
        <v>22230272.55</v>
      </c>
      <c r="D9" s="58"/>
      <c r="E9" s="57"/>
      <c r="F9" s="59" t="s">
        <v>65</v>
      </c>
      <c r="G9" s="60" t="s">
        <v>67</v>
      </c>
    </row>
    <row r="10" spans="1:7" ht="15">
      <c r="A10" s="55">
        <v>3</v>
      </c>
      <c r="B10" s="56">
        <v>42706</v>
      </c>
      <c r="C10" s="110">
        <v>19760242.26</v>
      </c>
      <c r="D10" s="58"/>
      <c r="E10" s="57"/>
      <c r="F10" s="59" t="s">
        <v>65</v>
      </c>
      <c r="G10" s="60" t="s">
        <v>68</v>
      </c>
    </row>
    <row r="11" spans="1:7" ht="15">
      <c r="A11" s="55">
        <v>4</v>
      </c>
      <c r="B11" s="56">
        <v>42727</v>
      </c>
      <c r="C11" s="110">
        <v>17290211.98</v>
      </c>
      <c r="D11" s="58"/>
      <c r="E11" s="57"/>
      <c r="F11" s="59" t="s">
        <v>65</v>
      </c>
      <c r="G11" s="60" t="s">
        <v>69</v>
      </c>
    </row>
    <row r="12" spans="1:7" ht="15">
      <c r="A12" s="55">
        <v>5</v>
      </c>
      <c r="B12" s="56">
        <v>42850</v>
      </c>
      <c r="C12" s="110">
        <v>15561190.78</v>
      </c>
      <c r="D12" s="58"/>
      <c r="E12" s="57"/>
      <c r="F12" s="59" t="s">
        <v>70</v>
      </c>
      <c r="G12" s="60" t="s">
        <v>71</v>
      </c>
    </row>
    <row r="13" spans="1:7" ht="15">
      <c r="A13" s="55">
        <v>6</v>
      </c>
      <c r="B13" s="56">
        <v>42871</v>
      </c>
      <c r="C13" s="110">
        <v>14005071.7</v>
      </c>
      <c r="D13" s="111"/>
      <c r="E13" s="57"/>
      <c r="F13" s="59" t="s">
        <v>70</v>
      </c>
      <c r="G13" s="60" t="s">
        <v>72</v>
      </c>
    </row>
    <row r="14" spans="1:7" ht="15">
      <c r="A14" s="55">
        <v>7</v>
      </c>
      <c r="B14" s="56">
        <v>42887</v>
      </c>
      <c r="C14" s="110">
        <v>12448952.62</v>
      </c>
      <c r="D14" s="58"/>
      <c r="E14" s="57"/>
      <c r="F14" s="59" t="s">
        <v>70</v>
      </c>
      <c r="G14" s="60" t="s">
        <v>73</v>
      </c>
    </row>
    <row r="15" spans="1:7" ht="15">
      <c r="A15" s="55">
        <v>8</v>
      </c>
      <c r="B15" s="56">
        <v>42906</v>
      </c>
      <c r="C15" s="110">
        <v>10892833.55</v>
      </c>
      <c r="D15" s="58"/>
      <c r="E15" s="57"/>
      <c r="F15" s="59" t="s">
        <v>70</v>
      </c>
      <c r="G15" s="60" t="s">
        <v>74</v>
      </c>
    </row>
    <row r="16" spans="1:7" ht="15">
      <c r="A16" s="55">
        <v>9</v>
      </c>
      <c r="B16" s="56">
        <v>42999</v>
      </c>
      <c r="C16" s="110">
        <v>9803550.2</v>
      </c>
      <c r="D16" s="58"/>
      <c r="E16" s="57"/>
      <c r="F16" s="112" t="s">
        <v>76</v>
      </c>
      <c r="G16" s="60" t="s">
        <v>77</v>
      </c>
    </row>
    <row r="17" spans="1:7" ht="15">
      <c r="A17" s="55">
        <v>10</v>
      </c>
      <c r="B17" s="56">
        <v>43013</v>
      </c>
      <c r="C17" s="110">
        <v>8823195.18</v>
      </c>
      <c r="D17" s="58"/>
      <c r="E17" s="57"/>
      <c r="F17" s="112" t="s">
        <v>76</v>
      </c>
      <c r="G17" s="60" t="s">
        <v>78</v>
      </c>
    </row>
    <row r="18" spans="1:7" ht="15">
      <c r="A18" s="55">
        <v>11</v>
      </c>
      <c r="B18" s="56">
        <v>43028</v>
      </c>
      <c r="C18" s="110">
        <v>7842840.16</v>
      </c>
      <c r="D18" s="58"/>
      <c r="E18" s="57"/>
      <c r="F18" s="112" t="s">
        <v>76</v>
      </c>
      <c r="G18" s="60" t="s">
        <v>79</v>
      </c>
    </row>
    <row r="19" spans="1:7" ht="15">
      <c r="A19" s="55">
        <v>12</v>
      </c>
      <c r="B19" s="56">
        <v>43042</v>
      </c>
      <c r="C19" s="110">
        <v>6862485.14</v>
      </c>
      <c r="D19" s="58"/>
      <c r="E19" s="57"/>
      <c r="F19" s="112" t="s">
        <v>76</v>
      </c>
      <c r="G19" s="60" t="s">
        <v>79</v>
      </c>
    </row>
    <row r="20" spans="1:6" ht="15">
      <c r="A20" s="55"/>
      <c r="B20" s="56"/>
      <c r="C20" s="61"/>
      <c r="D20" s="58"/>
      <c r="E20" s="57"/>
      <c r="F20" s="55"/>
    </row>
    <row r="21" spans="1:6" ht="15">
      <c r="A21" s="55"/>
      <c r="B21" s="56"/>
      <c r="C21" s="61"/>
      <c r="D21" s="58"/>
      <c r="E21" s="57"/>
      <c r="F21" s="55"/>
    </row>
    <row r="22" spans="1:6" ht="15">
      <c r="A22" s="55"/>
      <c r="B22" s="56"/>
      <c r="C22" s="61"/>
      <c r="D22" s="58"/>
      <c r="E22" s="57"/>
      <c r="F22" s="55"/>
    </row>
  </sheetData>
  <sheetProtection/>
  <mergeCells count="4">
    <mergeCell ref="A1:B1"/>
    <mergeCell ref="A2:B2"/>
    <mergeCell ref="A3:B3"/>
    <mergeCell ref="A6:F6"/>
  </mergeCells>
  <hyperlinks>
    <hyperlink ref="G8" r:id="rId1" display="http://www.fg.gov.ua/not-paying/liquidation/52-forum/6033-oholoshennya-pro-provedennya-vidkrytykh-torhiv-auktsionu-z-prodazhu-aktyviv-pat-bank-forum-na-elektronnomu-torhovomu-maydanchyku-tb-katerynoslavska"/>
    <hyperlink ref="G9" r:id="rId2" display="http://www.fg.gov.ua/not-paying/liquidation/52-forum/6929-09112016-1"/>
    <hyperlink ref="G10" r:id="rId3" display="http://www.fg.gov.ua/not-paying/liquidation/52-forum/7550-oholoshennya-pro-provedennya-vidkrytykh-torhiv-auktsionu-z-realizatsiyi-aktyviv-pat-bank-forum-na-elektronnomu-torhovomu-maydanchyku-tovarna-birzha-katerynoslavska-2"/>
    <hyperlink ref="G11" r:id="rId4" display="http://www.fg.gov.ua/not-paying/liquidation/52-forum/8081-oholoshennya-pro-provedennya-vidkrytykh-torhiv-auktsionu-z-realizatsiyi-aktyviv-pat-bank-forum-na-elektronnomu-torhovomu-maydanchyku-tovarna-birzha-katerynoslavska-5"/>
    <hyperlink ref="G13" r:id="rId5" display="http://www.fg.gov.ua/not-paying/liquidation/52-forum/12320-16052017-404918"/>
    <hyperlink ref="G12" r:id="rId6" display="http://www.fg.gov.ua/not-paying/liquidation/52-forum/11389-pasport-vidkrytykh-torhiv-auktsionu-z-prodazhu-prav-vymohy-pat-bank-forum-na-elektronnomu-torhovomu-maydanchyku-tb-kmfb"/>
    <hyperlink ref="G14" r:id="rId7" display="http://www.fg.gov.ua/not-paying/liquidation/52-forum/12759-01062017-1"/>
    <hyperlink ref="G15" r:id="rId8" display="http://www.fg.gov.ua/not-paying/liquidation/52-forum/13472-pasport-vidkrytykh-torhiv-auktsionu-z-prodazhu-prav-vymohy-pat-bank-forum-na-elektronnomu-torhovomu-maydanchyku-tovarna-birzha-kmfb"/>
    <hyperlink ref="G16" r:id="rId9" display="http://www.fg.gov.ua/not-paying/liquidation/52-forum/19610-21092017-4"/>
    <hyperlink ref="G17" r:id="rId10" display="http://www.fg.gov.ua/not-paying/liquidation/52-forum/21356-05102017-5"/>
    <hyperlink ref="G18" r:id="rId11" display="http://www.fg.gov.ua/not-paying/liquidation/52-forum/22861-20102017-14"/>
    <hyperlink ref="G19" r:id="rId12" display="http://www.fg.gov.ua/not-paying/liquidation/52-forum/22861-20102017-14"/>
  </hyperlinks>
  <printOptions/>
  <pageMargins left="0.7" right="0.7" top="0.75" bottom="0.75" header="0.3" footer="0.3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PJSC "BANK FORUM"</cp:lastModifiedBy>
  <cp:lastPrinted>2016-04-29T07:50:51Z</cp:lastPrinted>
  <dcterms:created xsi:type="dcterms:W3CDTF">2015-10-12T12:03:25Z</dcterms:created>
  <dcterms:modified xsi:type="dcterms:W3CDTF">2018-01-26T08:34:12Z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