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0" windowWidth="14490" windowHeight="9195" tabRatio="826" activeTab="0"/>
  </bookViews>
  <sheets>
    <sheet name="ППА" sheetId="1" r:id="rId1"/>
    <sheet name="Журнал торгів" sheetId="2" r:id="rId2"/>
    <sheet name="ППА_порука" sheetId="3" r:id="rId3"/>
  </sheets>
  <definedNames/>
  <calcPr fullCalcOnLoad="1"/>
</workbook>
</file>

<file path=xl/sharedStrings.xml><?xml version="1.0" encoding="utf-8"?>
<sst xmlns="http://schemas.openxmlformats.org/spreadsheetml/2006/main" count="98" uniqueCount="82">
  <si>
    <t xml:space="preserve">1. Інформація про кредит </t>
  </si>
  <si>
    <t>Назва банку</t>
  </si>
  <si>
    <t>Демарк</t>
  </si>
  <si>
    <t>МФО банку</t>
  </si>
  <si>
    <t>Номер кредитного договору</t>
  </si>
  <si>
    <t>595-057</t>
  </si>
  <si>
    <t>Дата отримання кредиту</t>
  </si>
  <si>
    <t>06.12.2007</t>
  </si>
  <si>
    <t>Дата погашення кредиту</t>
  </si>
  <si>
    <t>05.12.2017</t>
  </si>
  <si>
    <t>Валюта кредиту</t>
  </si>
  <si>
    <t>Сума видачі (у валюті кредиту)</t>
  </si>
  <si>
    <t>Ставка відсотків</t>
  </si>
  <si>
    <t>Ставка комісій</t>
  </si>
  <si>
    <t/>
  </si>
  <si>
    <t>Іпотека</t>
  </si>
  <si>
    <t>на купівлю нерухомості</t>
  </si>
  <si>
    <t>Наявність поручителя (так / ні)</t>
  </si>
  <si>
    <t>так</t>
  </si>
  <si>
    <t>Регіон видачі (область)</t>
  </si>
  <si>
    <t>Вид поруки (майнова / фінансова)</t>
  </si>
  <si>
    <t>Зона АТО або Крим</t>
  </si>
  <si>
    <t>ні</t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</si>
  <si>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</si>
  <si>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</si>
  <si>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</si>
  <si>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</si>
  <si>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</si>
  <si>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</si>
  <si>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</si>
  <si>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</si>
  <si>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Товариство з обмеженою відповідальністю «Консалтинговий центр «Маркон»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</si>
  <si>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</si>
  <si>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</si>
  <si>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</si>
  <si>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</si>
  <si>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</si>
  <si>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</si>
  <si>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</si>
  <si>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</si>
  <si>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</si>
  <si>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</si>
  <si>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</si>
  <si>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</si>
  <si>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</si>
  <si>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</si>
  <si>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</si>
  <si>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</si>
  <si>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</si>
  <si>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</si>
  <si>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</si>
  <si>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</si>
  <si>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</si>
  <si>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</si>
  <si>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</si>
  <si>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</si>
  <si>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</si>
  <si>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</si>
  <si>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</si>
  <si>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</si>
  <si>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</si>
  <si>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</si>
  <si>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</si>
  <si>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</si>
  <si>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</si>
  <si>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</si>
  <si>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</si>
  <si>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-</t>
  </si>
  <si>
    <t>фінансова</t>
  </si>
  <si>
    <t>одеська обл., м.Одесса</t>
  </si>
  <si>
    <t>виконавче провадження</t>
  </si>
  <si>
    <t>18.11.2015</t>
  </si>
  <si>
    <t>ТОВ «АУКЦІОН.ЮА»</t>
  </si>
  <si>
    <t>02.12.2015</t>
  </si>
  <si>
    <t>30.12.2015</t>
  </si>
  <si>
    <t>03.02.2017</t>
  </si>
  <si>
    <t>ТОВ "Закупівлі.UA"</t>
  </si>
  <si>
    <t>02.03.2017</t>
  </si>
  <si>
    <t>22.03.2017</t>
  </si>
  <si>
    <t>12.04.2017</t>
  </si>
  <si>
    <t>Детальна інформація буде надана після підписання договору про нерозголошення конфіденційної інформації.</t>
  </si>
  <si>
    <t xml:space="preserve">так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</si>
</sst>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  <numFmt numFmtId="177" formatCode="[$-FC19]dd\ mmmm\ yyyy\ &quot;г.&quot;"/>
    <numFmt numFmtId="178" formatCode="#,##0_ ;[Red]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22]d\ mmmm\ yyyy&quot; р.&quot;"/>
  </numFmts>
  <fonts count="3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174" fontId="0" fillId="0" borderId="0" applyFill="0" applyBorder="0" applyProtection="0">
      <alignment/>
    </xf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justify" vertical="center" wrapText="1"/>
    </xf>
    <xf numFmtId="0" fontId="6" fillId="24" borderId="13" xfId="0" applyFont="1" applyFill="1" applyBorder="1" applyAlignment="1">
      <alignment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justify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24" borderId="17" xfId="0" applyFont="1" applyFill="1" applyBorder="1" applyAlignment="1">
      <alignment horizontal="justify" vertical="center" wrapText="1"/>
    </xf>
    <xf numFmtId="0" fontId="6" fillId="24" borderId="18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center" wrapText="1"/>
    </xf>
    <xf numFmtId="0" fontId="6" fillId="24" borderId="19" xfId="0" applyFont="1" applyFill="1" applyBorder="1" applyAlignment="1">
      <alignment horizontal="justify" vertical="center" wrapText="1"/>
    </xf>
    <xf numFmtId="0" fontId="6" fillId="24" borderId="16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1" fontId="4" fillId="24" borderId="20" xfId="0" applyNumberFormat="1" applyFont="1" applyFill="1" applyBorder="1" applyAlignment="1">
      <alignment horizontal="center" vertical="center" wrapText="1"/>
    </xf>
    <xf numFmtId="14" fontId="4" fillId="24" borderId="21" xfId="0" applyNumberFormat="1" applyFont="1" applyFill="1" applyBorder="1" applyAlignment="1">
      <alignment horizontal="center" vertical="center" wrapText="1"/>
    </xf>
    <xf numFmtId="172" fontId="4" fillId="24" borderId="21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1" fontId="9" fillId="24" borderId="23" xfId="0" applyNumberFormat="1" applyFont="1" applyFill="1" applyBorder="1" applyAlignment="1">
      <alignment wrapText="1"/>
    </xf>
    <xf numFmtId="14" fontId="9" fillId="24" borderId="24" xfId="0" applyNumberFormat="1" applyFont="1" applyFill="1" applyBorder="1" applyAlignment="1">
      <alignment wrapText="1"/>
    </xf>
    <xf numFmtId="172" fontId="9" fillId="24" borderId="24" xfId="62" applyNumberFormat="1" applyFont="1" applyFill="1" applyBorder="1" applyAlignment="1" applyProtection="1">
      <alignment wrapText="1"/>
      <protection/>
    </xf>
    <xf numFmtId="0" fontId="9" fillId="24" borderId="25" xfId="0" applyFont="1" applyFill="1" applyBorder="1" applyAlignment="1">
      <alignment wrapText="1"/>
    </xf>
    <xf numFmtId="0" fontId="9" fillId="24" borderId="0" xfId="0" applyFont="1" applyFill="1" applyAlignment="1">
      <alignment wrapText="1"/>
    </xf>
    <xf numFmtId="1" fontId="9" fillId="24" borderId="26" xfId="0" applyNumberFormat="1" applyFont="1" applyFill="1" applyBorder="1" applyAlignment="1">
      <alignment wrapText="1"/>
    </xf>
    <xf numFmtId="14" fontId="9" fillId="24" borderId="27" xfId="0" applyNumberFormat="1" applyFont="1" applyFill="1" applyBorder="1" applyAlignment="1">
      <alignment wrapText="1"/>
    </xf>
    <xf numFmtId="172" fontId="9" fillId="24" borderId="27" xfId="62" applyNumberFormat="1" applyFont="1" applyFill="1" applyBorder="1" applyAlignment="1" applyProtection="1">
      <alignment wrapText="1"/>
      <protection/>
    </xf>
    <xf numFmtId="0" fontId="9" fillId="24" borderId="28" xfId="0" applyFont="1" applyFill="1" applyBorder="1" applyAlignment="1">
      <alignment wrapText="1"/>
    </xf>
    <xf numFmtId="1" fontId="9" fillId="24" borderId="29" xfId="0" applyNumberFormat="1" applyFont="1" applyFill="1" applyBorder="1" applyAlignment="1">
      <alignment wrapText="1"/>
    </xf>
    <xf numFmtId="14" fontId="9" fillId="24" borderId="30" xfId="0" applyNumberFormat="1" applyFont="1" applyFill="1" applyBorder="1" applyAlignment="1">
      <alignment wrapText="1"/>
    </xf>
    <xf numFmtId="172" fontId="9" fillId="24" borderId="30" xfId="62" applyNumberFormat="1" applyFont="1" applyFill="1" applyBorder="1" applyAlignment="1" applyProtection="1">
      <alignment wrapText="1"/>
      <protection/>
    </xf>
    <xf numFmtId="0" fontId="9" fillId="24" borderId="31" xfId="0" applyFont="1" applyFill="1" applyBorder="1" applyAlignment="1">
      <alignment wrapText="1"/>
    </xf>
    <xf numFmtId="1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14" fontId="6" fillId="24" borderId="32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7" fillId="25" borderId="32" xfId="0" applyFont="1" applyFill="1" applyBorder="1" applyAlignment="1">
      <alignment horizontal="center" vertical="center"/>
    </xf>
    <xf numFmtId="49" fontId="6" fillId="24" borderId="32" xfId="0" applyNumberFormat="1" applyFont="1" applyFill="1" applyBorder="1" applyAlignment="1">
      <alignment horizontal="center" vertical="center" wrapText="1"/>
    </xf>
    <xf numFmtId="14" fontId="6" fillId="24" borderId="19" xfId="0" applyNumberFormat="1" applyFont="1" applyFill="1" applyBorder="1" applyAlignment="1">
      <alignment horizontal="center" vertical="center" wrapText="1"/>
    </xf>
    <xf numFmtId="10" fontId="6" fillId="24" borderId="19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center" wrapText="1"/>
    </xf>
    <xf numFmtId="172" fontId="6" fillId="24" borderId="16" xfId="0" applyNumberFormat="1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vertical="center" wrapText="1"/>
    </xf>
    <xf numFmtId="49" fontId="6" fillId="24" borderId="33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33" xfId="0" applyFont="1" applyFill="1" applyBorder="1" applyAlignment="1">
      <alignment vertical="center"/>
    </xf>
    <xf numFmtId="0" fontId="6" fillId="24" borderId="18" xfId="0" applyNumberFormat="1" applyFont="1" applyFill="1" applyBorder="1" applyAlignment="1">
      <alignment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vertical="center" wrapText="1"/>
    </xf>
    <xf numFmtId="14" fontId="6" fillId="24" borderId="34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vertical="center" wrapText="1"/>
    </xf>
    <xf numFmtId="175" fontId="6" fillId="24" borderId="16" xfId="0" applyNumberFormat="1" applyFont="1" applyFill="1" applyBorder="1" applyAlignment="1">
      <alignment horizontal="center" vertical="center" wrapText="1"/>
    </xf>
    <xf numFmtId="0" fontId="7" fillId="25" borderId="35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49" fontId="6" fillId="24" borderId="36" xfId="0" applyNumberFormat="1" applyFont="1" applyFill="1" applyBorder="1" applyAlignment="1">
      <alignment horizontal="right" vertical="center" wrapText="1"/>
    </xf>
    <xf numFmtId="49" fontId="6" fillId="24" borderId="33" xfId="0" applyNumberFormat="1" applyFont="1" applyFill="1" applyBorder="1" applyAlignment="1">
      <alignment horizontal="right" vertical="center" wrapText="1"/>
    </xf>
    <xf numFmtId="49" fontId="6" fillId="24" borderId="34" xfId="0" applyNumberFormat="1" applyFont="1" applyFill="1" applyBorder="1" applyAlignment="1">
      <alignment horizontal="right" vertical="center" wrapText="1"/>
    </xf>
    <xf numFmtId="49" fontId="6" fillId="24" borderId="16" xfId="0" applyNumberFormat="1" applyFont="1" applyFill="1" applyBorder="1" applyAlignment="1">
      <alignment horizontal="right" vertical="center" wrapText="1"/>
    </xf>
    <xf numFmtId="176" fontId="6" fillId="24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/>
    </xf>
    <xf numFmtId="4" fontId="9" fillId="24" borderId="27" xfId="62" applyNumberFormat="1" applyFont="1" applyFill="1" applyBorder="1" applyAlignment="1" applyProtection="1">
      <alignment wrapText="1"/>
      <protection/>
    </xf>
    <xf numFmtId="4" fontId="12" fillId="24" borderId="37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Border="1" applyAlignment="1">
      <alignment horizontal="center" vertical="center" wrapText="1"/>
    </xf>
    <xf numFmtId="4" fontId="30" fillId="0" borderId="38" xfId="0" applyNumberFormat="1" applyFont="1" applyBorder="1" applyAlignment="1">
      <alignment horizontal="center" wrapText="1"/>
    </xf>
    <xf numFmtId="0" fontId="0" fillId="24" borderId="10" xfId="0" applyFill="1" applyBorder="1" applyAlignment="1">
      <alignment/>
    </xf>
    <xf numFmtId="0" fontId="7" fillId="26" borderId="22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6" fillId="24" borderId="0" xfId="0" applyNumberFormat="1" applyFont="1" applyFill="1" applyBorder="1" applyAlignment="1">
      <alignment horizontal="center" vertical="top" wrapText="1"/>
    </xf>
    <xf numFmtId="0" fontId="7" fillId="25" borderId="32" xfId="0" applyFont="1" applyFill="1" applyBorder="1" applyAlignment="1">
      <alignment horizontal="center" vertical="center"/>
    </xf>
    <xf numFmtId="0" fontId="7" fillId="25" borderId="39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16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7" fillId="25" borderId="32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left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6" fillId="24" borderId="32" xfId="0" applyNumberFormat="1" applyFont="1" applyFill="1" applyBorder="1" applyAlignment="1">
      <alignment horizontal="center" vertical="top" wrapText="1"/>
    </xf>
    <xf numFmtId="0" fontId="5" fillId="24" borderId="39" xfId="0" applyFont="1" applyFill="1" applyBorder="1" applyAlignment="1">
      <alignment horizontal="center" vertical="center" wrapText="1"/>
    </xf>
    <xf numFmtId="49" fontId="6" fillId="24" borderId="32" xfId="0" applyNumberFormat="1" applyFont="1" applyFill="1" applyBorder="1" applyAlignment="1">
      <alignment horizontal="center" vertical="top" wrapText="1"/>
    </xf>
    <xf numFmtId="0" fontId="8" fillId="24" borderId="39" xfId="0" applyFont="1" applyFill="1" applyBorder="1" applyAlignment="1">
      <alignment horizontal="center"/>
    </xf>
    <xf numFmtId="176" fontId="6" fillId="24" borderId="33" xfId="0" applyNumberFormat="1" applyFont="1" applyFill="1" applyBorder="1" applyAlignment="1">
      <alignment horizontal="center" vertical="center" wrapText="1"/>
    </xf>
    <xf numFmtId="4" fontId="31" fillId="0" borderId="37" xfId="0" applyNumberFormat="1" applyFont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макрос_Зразок_внутришний(КД ФО)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7">
      <selection activeCell="B26" sqref="B26"/>
    </sheetView>
  </sheetViews>
  <sheetFormatPr defaultColWidth="8.7109375" defaultRowHeight="15"/>
  <cols>
    <col min="1" max="1" width="25.28125" style="2" customWidth="1"/>
    <col min="2" max="2" width="23.421875" style="2" customWidth="1"/>
    <col min="3" max="3" width="1.8515625" style="2" customWidth="1"/>
    <col min="4" max="4" width="23.8515625" style="2" customWidth="1"/>
    <col min="5" max="5" width="36.00390625" style="2" customWidth="1"/>
    <col min="6" max="6" width="2.140625" style="2" customWidth="1"/>
    <col min="7" max="7" width="30.28125" style="2" customWidth="1"/>
    <col min="8" max="8" width="32.28125" style="2" customWidth="1"/>
    <col min="9" max="9" width="7.00390625" style="2" customWidth="1"/>
    <col min="10" max="16384" width="8.7109375" style="2" customWidth="1"/>
  </cols>
  <sheetData>
    <row r="1" spans="1:256" ht="15">
      <c r="A1" s="83" t="s">
        <v>56</v>
      </c>
      <c r="B1" s="83"/>
      <c r="C1" s="83"/>
      <c r="D1" s="83"/>
      <c r="E1" s="83"/>
      <c r="F1" s="83"/>
      <c r="G1" s="83"/>
      <c r="H1" s="8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4" t="s">
        <v>49</v>
      </c>
      <c r="B3" s="43">
        <v>43132</v>
      </c>
      <c r="C3" s="1"/>
      <c r="D3" s="44"/>
      <c r="E3" s="45"/>
      <c r="F3" s="45"/>
      <c r="G3" s="44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8" s="3" customFormat="1" ht="15" customHeight="1" thickBot="1">
      <c r="A5" s="79" t="s">
        <v>0</v>
      </c>
      <c r="B5" s="79"/>
      <c r="C5" s="5"/>
      <c r="D5" s="77" t="s">
        <v>64</v>
      </c>
      <c r="E5" s="77"/>
      <c r="F5" s="5"/>
      <c r="G5" s="84" t="s">
        <v>57</v>
      </c>
      <c r="H5" s="84"/>
    </row>
    <row r="6" spans="1:8" ht="23.25" thickBot="1">
      <c r="A6" s="13" t="s">
        <v>1</v>
      </c>
      <c r="B6" s="6" t="s">
        <v>2</v>
      </c>
      <c r="D6" s="14" t="s">
        <v>29</v>
      </c>
      <c r="E6" s="6" t="s">
        <v>22</v>
      </c>
      <c r="G6" s="8" t="s">
        <v>54</v>
      </c>
      <c r="H6" s="47" t="s">
        <v>70</v>
      </c>
    </row>
    <row r="7" spans="1:8" ht="19.5" customHeight="1">
      <c r="A7" s="7" t="s">
        <v>3</v>
      </c>
      <c r="B7" s="16">
        <v>353575</v>
      </c>
      <c r="D7" s="85" t="s">
        <v>41</v>
      </c>
      <c r="E7" s="86" t="s">
        <v>67</v>
      </c>
      <c r="G7" s="87" t="s">
        <v>58</v>
      </c>
      <c r="H7" s="87"/>
    </row>
    <row r="8" spans="1:8" ht="18" customHeight="1">
      <c r="A8" s="7" t="s">
        <v>4</v>
      </c>
      <c r="B8" s="16" t="s">
        <v>5</v>
      </c>
      <c r="D8" s="85"/>
      <c r="E8" s="86"/>
      <c r="G8" s="88" t="s">
        <v>80</v>
      </c>
      <c r="H8" s="88"/>
    </row>
    <row r="9" spans="1:8" ht="13.5" customHeight="1">
      <c r="A9" s="7" t="s">
        <v>6</v>
      </c>
      <c r="B9" s="48" t="s">
        <v>7</v>
      </c>
      <c r="D9" s="15" t="s">
        <v>30</v>
      </c>
      <c r="E9" s="16" t="s">
        <v>67</v>
      </c>
      <c r="G9" s="88"/>
      <c r="H9" s="88"/>
    </row>
    <row r="10" spans="1:8" ht="17.25" customHeight="1">
      <c r="A10" s="7" t="s">
        <v>8</v>
      </c>
      <c r="B10" s="48" t="s">
        <v>9</v>
      </c>
      <c r="D10" s="8" t="s">
        <v>53</v>
      </c>
      <c r="E10" s="9" t="s">
        <v>67</v>
      </c>
      <c r="G10" s="88"/>
      <c r="H10" s="88"/>
    </row>
    <row r="11" spans="1:8" ht="15" customHeight="1">
      <c r="A11" s="7" t="s">
        <v>10</v>
      </c>
      <c r="B11" s="16">
        <v>840</v>
      </c>
      <c r="D11" s="89" t="s">
        <v>59</v>
      </c>
      <c r="E11" s="89"/>
      <c r="G11" s="88"/>
      <c r="H11" s="88"/>
    </row>
    <row r="12" spans="1:8" ht="18" customHeight="1">
      <c r="A12" s="7" t="s">
        <v>11</v>
      </c>
      <c r="B12" s="68">
        <v>370000</v>
      </c>
      <c r="D12" s="90" t="s">
        <v>14</v>
      </c>
      <c r="E12" s="88"/>
      <c r="G12" s="88"/>
      <c r="H12" s="88"/>
    </row>
    <row r="13" spans="1:8" ht="14.25" customHeight="1">
      <c r="A13" s="7" t="s">
        <v>12</v>
      </c>
      <c r="B13" s="49">
        <v>0.17</v>
      </c>
      <c r="D13" s="88"/>
      <c r="E13" s="88"/>
      <c r="G13" s="88"/>
      <c r="H13" s="88"/>
    </row>
    <row r="14" spans="1:8" ht="13.5" customHeight="1">
      <c r="A14" s="7" t="s">
        <v>13</v>
      </c>
      <c r="B14" s="49">
        <v>0</v>
      </c>
      <c r="D14" s="88"/>
      <c r="E14" s="88"/>
      <c r="G14" s="88"/>
      <c r="H14" s="88"/>
    </row>
    <row r="15" spans="1:8" ht="15" customHeight="1">
      <c r="A15" s="7" t="s">
        <v>50</v>
      </c>
      <c r="B15" s="16" t="s">
        <v>15</v>
      </c>
      <c r="D15" s="88"/>
      <c r="E15" s="88"/>
      <c r="G15" s="88"/>
      <c r="H15" s="88"/>
    </row>
    <row r="16" spans="1:8" ht="14.25" customHeight="1">
      <c r="A16" s="7" t="s">
        <v>51</v>
      </c>
      <c r="B16" s="16" t="s">
        <v>16</v>
      </c>
      <c r="D16" s="88"/>
      <c r="E16" s="88"/>
      <c r="G16" s="88"/>
      <c r="H16" s="88"/>
    </row>
    <row r="17" spans="1:8" ht="15" customHeight="1">
      <c r="A17" s="7" t="s">
        <v>19</v>
      </c>
      <c r="B17" s="16" t="s">
        <v>69</v>
      </c>
      <c r="D17" s="14" t="s">
        <v>34</v>
      </c>
      <c r="E17" s="6" t="s">
        <v>22</v>
      </c>
      <c r="G17" s="88"/>
      <c r="H17" s="88"/>
    </row>
    <row r="18" spans="1:8" ht="11.25" customHeight="1">
      <c r="A18" s="10" t="s">
        <v>21</v>
      </c>
      <c r="B18" s="11" t="s">
        <v>22</v>
      </c>
      <c r="D18" s="50" t="s">
        <v>35</v>
      </c>
      <c r="E18" s="51" t="s">
        <v>67</v>
      </c>
      <c r="G18" s="88"/>
      <c r="H18" s="88"/>
    </row>
    <row r="19" spans="1:8" ht="10.5" customHeight="1" thickBot="1">
      <c r="A19" s="1"/>
      <c r="B19" s="1"/>
      <c r="D19" s="1"/>
      <c r="E19" s="1"/>
      <c r="G19" s="88"/>
      <c r="H19" s="88"/>
    </row>
    <row r="20" spans="1:8" ht="12" customHeight="1" thickBot="1">
      <c r="A20" s="75" t="s">
        <v>66</v>
      </c>
      <c r="B20" s="76"/>
      <c r="D20" s="77" t="s">
        <v>65</v>
      </c>
      <c r="E20" s="77"/>
      <c r="F20" s="12"/>
      <c r="G20" s="88"/>
      <c r="H20" s="88"/>
    </row>
    <row r="21" spans="1:8" ht="34.5" thickBot="1">
      <c r="A21" s="17" t="s">
        <v>23</v>
      </c>
      <c r="B21" s="92">
        <f>SUM(B22:B24)</f>
        <v>25536713.08</v>
      </c>
      <c r="D21" s="52" t="s">
        <v>17</v>
      </c>
      <c r="E21" s="53" t="s">
        <v>18</v>
      </c>
      <c r="G21" s="88"/>
      <c r="H21" s="88"/>
    </row>
    <row r="22" spans="1:8" ht="14.25" customHeight="1" thickBot="1">
      <c r="A22" s="18" t="s">
        <v>24</v>
      </c>
      <c r="B22" s="93">
        <v>10208879.14</v>
      </c>
      <c r="D22" s="54" t="s">
        <v>20</v>
      </c>
      <c r="E22" s="11" t="s">
        <v>68</v>
      </c>
      <c r="G22" s="88"/>
      <c r="H22" s="88"/>
    </row>
    <row r="23" spans="1:8" ht="12" customHeight="1" thickBot="1">
      <c r="A23" s="18" t="s">
        <v>25</v>
      </c>
      <c r="B23" s="68">
        <v>15327833.94</v>
      </c>
      <c r="D23" s="1"/>
      <c r="E23" s="1"/>
      <c r="G23" s="78"/>
      <c r="H23" s="78"/>
    </row>
    <row r="24" spans="1:8" ht="14.25" customHeight="1" thickBot="1">
      <c r="A24" s="18" t="s">
        <v>26</v>
      </c>
      <c r="B24" s="68">
        <v>0</v>
      </c>
      <c r="D24" s="79" t="s">
        <v>60</v>
      </c>
      <c r="E24" s="79"/>
      <c r="F24" s="12"/>
      <c r="G24" s="80" t="s">
        <v>61</v>
      </c>
      <c r="H24" s="80"/>
    </row>
    <row r="25" spans="1:8" ht="14.25" customHeight="1">
      <c r="A25" s="18" t="s">
        <v>27</v>
      </c>
      <c r="B25" s="68">
        <v>463383.84</v>
      </c>
      <c r="D25" s="55" t="s">
        <v>32</v>
      </c>
      <c r="E25" s="53" t="s">
        <v>22</v>
      </c>
      <c r="G25" s="56" t="s">
        <v>62</v>
      </c>
      <c r="H25" s="57" t="s">
        <v>31</v>
      </c>
    </row>
    <row r="26" spans="1:8" ht="34.5" thickBot="1">
      <c r="A26" s="18" t="s">
        <v>28</v>
      </c>
      <c r="B26" s="94">
        <v>911735.13</v>
      </c>
      <c r="D26" s="81" t="s">
        <v>55</v>
      </c>
      <c r="E26" s="82" t="s">
        <v>67</v>
      </c>
      <c r="G26" s="58" t="s">
        <v>52</v>
      </c>
      <c r="H26" s="48">
        <v>42186</v>
      </c>
    </row>
    <row r="27" spans="1:8" ht="15.75" thickBot="1">
      <c r="A27" s="19" t="s">
        <v>33</v>
      </c>
      <c r="B27" s="59">
        <v>41376</v>
      </c>
      <c r="D27" s="81"/>
      <c r="E27" s="82"/>
      <c r="G27" s="60" t="s">
        <v>63</v>
      </c>
      <c r="H27" s="61">
        <v>28200</v>
      </c>
    </row>
    <row r="28" spans="1:4" ht="15">
      <c r="A28" s="1"/>
      <c r="D28" s="1"/>
    </row>
    <row r="29" spans="1:4" ht="15">
      <c r="A29" s="20"/>
      <c r="D29" s="20"/>
    </row>
  </sheetData>
  <sheetProtection selectLockedCells="1" selectUnlockedCells="1"/>
  <mergeCells count="17">
    <mergeCell ref="D11:E11"/>
    <mergeCell ref="D12:E16"/>
    <mergeCell ref="D26:D27"/>
    <mergeCell ref="E26:E27"/>
    <mergeCell ref="A1:H1"/>
    <mergeCell ref="A5:B5"/>
    <mergeCell ref="D5:E5"/>
    <mergeCell ref="G5:H5"/>
    <mergeCell ref="D7:D8"/>
    <mergeCell ref="E7:E8"/>
    <mergeCell ref="G7:H7"/>
    <mergeCell ref="G8:H22"/>
    <mergeCell ref="A20:B20"/>
    <mergeCell ref="D20:E20"/>
    <mergeCell ref="G23:H23"/>
    <mergeCell ref="D24:E24"/>
    <mergeCell ref="G24:H24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6" sqref="D6:D9"/>
    </sheetView>
  </sheetViews>
  <sheetFormatPr defaultColWidth="8.7109375" defaultRowHeight="15"/>
  <cols>
    <col min="1" max="1" width="5.421875" style="40" customWidth="1"/>
    <col min="2" max="2" width="16.57421875" style="41" customWidth="1"/>
    <col min="3" max="3" width="19.28125" style="41" customWidth="1"/>
    <col min="4" max="4" width="15.140625" style="42" customWidth="1"/>
    <col min="5" max="5" width="14.8515625" style="42" customWidth="1"/>
    <col min="6" max="6" width="23.00390625" style="21" customWidth="1"/>
    <col min="7" max="16384" width="8.7109375" style="21" customWidth="1"/>
  </cols>
  <sheetData>
    <row r="1" spans="1:256" ht="15">
      <c r="A1" s="91" t="s">
        <v>42</v>
      </c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s="26" customFormat="1" ht="25.5">
      <c r="A2" s="22" t="s">
        <v>43</v>
      </c>
      <c r="B2" s="23" t="s">
        <v>44</v>
      </c>
      <c r="C2" s="23" t="s">
        <v>45</v>
      </c>
      <c r="D2" s="24" t="s">
        <v>46</v>
      </c>
      <c r="E2" s="24" t="s">
        <v>47</v>
      </c>
      <c r="F2" s="25" t="s">
        <v>48</v>
      </c>
    </row>
    <row r="3" spans="1:6" s="31" customFormat="1" ht="15">
      <c r="A3" s="27">
        <v>1</v>
      </c>
      <c r="B3" s="33" t="s">
        <v>71</v>
      </c>
      <c r="C3" s="69" t="s">
        <v>72</v>
      </c>
      <c r="D3" s="70">
        <v>2673913.43</v>
      </c>
      <c r="E3" s="29"/>
      <c r="F3" s="30"/>
    </row>
    <row r="4" spans="1:6" ht="15">
      <c r="A4" s="32">
        <v>2</v>
      </c>
      <c r="B4" s="28" t="s">
        <v>73</v>
      </c>
      <c r="C4" s="69" t="s">
        <v>72</v>
      </c>
      <c r="D4" s="71">
        <f>D3-(D3*10/100)</f>
        <v>2406522.0870000003</v>
      </c>
      <c r="E4" s="34"/>
      <c r="F4" s="35"/>
    </row>
    <row r="5" spans="1:6" ht="15">
      <c r="A5" s="32">
        <v>3</v>
      </c>
      <c r="B5" s="33" t="s">
        <v>74</v>
      </c>
      <c r="C5" s="69" t="s">
        <v>72</v>
      </c>
      <c r="D5" s="71">
        <f>D3-(D3*30/100)</f>
        <v>1871739.401</v>
      </c>
      <c r="E5" s="34"/>
      <c r="F5" s="35"/>
    </row>
    <row r="6" spans="1:6" ht="15">
      <c r="A6" s="32">
        <v>4</v>
      </c>
      <c r="B6" s="33" t="s">
        <v>75</v>
      </c>
      <c r="C6" s="33" t="s">
        <v>76</v>
      </c>
      <c r="D6" s="72">
        <v>1684565.46</v>
      </c>
      <c r="E6" s="34"/>
      <c r="F6" s="35"/>
    </row>
    <row r="7" spans="1:6" ht="15">
      <c r="A7" s="32">
        <v>5</v>
      </c>
      <c r="B7" s="33" t="s">
        <v>77</v>
      </c>
      <c r="C7" s="33" t="s">
        <v>76</v>
      </c>
      <c r="D7" s="73">
        <v>1516108.91</v>
      </c>
      <c r="E7" s="34"/>
      <c r="F7" s="35"/>
    </row>
    <row r="8" spans="1:6" ht="15">
      <c r="A8" s="32">
        <v>6</v>
      </c>
      <c r="B8" s="33" t="s">
        <v>78</v>
      </c>
      <c r="C8" s="33" t="s">
        <v>76</v>
      </c>
      <c r="D8" s="73">
        <v>1364498.02</v>
      </c>
      <c r="E8" s="34"/>
      <c r="F8" s="35"/>
    </row>
    <row r="9" spans="1:6" ht="15.75" thickBot="1">
      <c r="A9" s="32">
        <v>7</v>
      </c>
      <c r="B9" s="33" t="s">
        <v>79</v>
      </c>
      <c r="C9" s="33" t="s">
        <v>76</v>
      </c>
      <c r="D9" s="74">
        <v>1228048.22</v>
      </c>
      <c r="E9" s="34"/>
      <c r="F9" s="35"/>
    </row>
    <row r="10" spans="1:6" ht="15">
      <c r="A10" s="32"/>
      <c r="B10" s="33"/>
      <c r="C10" s="33"/>
      <c r="D10" s="34"/>
      <c r="E10" s="34"/>
      <c r="F10" s="35"/>
    </row>
    <row r="11" spans="1:6" ht="15">
      <c r="A11" s="32"/>
      <c r="B11" s="33"/>
      <c r="C11" s="33"/>
      <c r="D11" s="34"/>
      <c r="E11" s="34"/>
      <c r="F11" s="35"/>
    </row>
    <row r="12" spans="1:6" ht="15">
      <c r="A12" s="32"/>
      <c r="B12" s="33"/>
      <c r="C12" s="33"/>
      <c r="D12" s="34"/>
      <c r="E12" s="34"/>
      <c r="F12" s="35"/>
    </row>
    <row r="13" spans="1:6" ht="15">
      <c r="A13" s="32"/>
      <c r="B13" s="33"/>
      <c r="C13" s="33"/>
      <c r="D13" s="34"/>
      <c r="E13" s="34"/>
      <c r="F13" s="35"/>
    </row>
    <row r="14" spans="1:6" ht="15">
      <c r="A14" s="32"/>
      <c r="B14" s="33"/>
      <c r="C14" s="33"/>
      <c r="D14" s="34"/>
      <c r="E14" s="34"/>
      <c r="F14" s="35"/>
    </row>
    <row r="15" spans="1:6" ht="15">
      <c r="A15" s="32"/>
      <c r="B15" s="33"/>
      <c r="C15" s="33"/>
      <c r="D15" s="34"/>
      <c r="E15" s="34"/>
      <c r="F15" s="35"/>
    </row>
    <row r="16" spans="1:6" ht="15">
      <c r="A16" s="32"/>
      <c r="B16" s="33"/>
      <c r="C16" s="33"/>
      <c r="D16" s="34"/>
      <c r="E16" s="34"/>
      <c r="F16" s="35"/>
    </row>
    <row r="17" spans="1:6" ht="15">
      <c r="A17" s="36"/>
      <c r="B17" s="37"/>
      <c r="C17" s="37"/>
      <c r="D17" s="38"/>
      <c r="E17" s="38"/>
      <c r="F17" s="39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C9" sqref="C9"/>
    </sheetView>
  </sheetViews>
  <sheetFormatPr defaultColWidth="8.57421875" defaultRowHeight="15"/>
  <cols>
    <col min="1" max="1" width="26.28125" style="1" customWidth="1"/>
    <col min="2" max="4" width="11.57421875" style="1" customWidth="1"/>
    <col min="5" max="5" width="12.57421875" style="1" customWidth="1"/>
    <col min="6" max="6" width="13.28125" style="1" customWidth="1"/>
    <col min="7" max="16384" width="8.57421875" style="1" customWidth="1"/>
  </cols>
  <sheetData>
    <row r="1" spans="1:6" ht="15">
      <c r="A1" s="46" t="s">
        <v>65</v>
      </c>
      <c r="B1" s="62" t="s">
        <v>36</v>
      </c>
      <c r="C1" s="63" t="s">
        <v>37</v>
      </c>
      <c r="D1" s="63" t="s">
        <v>38</v>
      </c>
      <c r="E1" s="63" t="s">
        <v>39</v>
      </c>
      <c r="F1" s="63" t="s">
        <v>40</v>
      </c>
    </row>
    <row r="2" spans="1:6" ht="15">
      <c r="A2" s="52" t="s">
        <v>17</v>
      </c>
      <c r="B2" s="64" t="s">
        <v>81</v>
      </c>
      <c r="C2" s="65">
        <v>0</v>
      </c>
      <c r="D2" s="65">
        <v>0</v>
      </c>
      <c r="E2" s="65">
        <v>0</v>
      </c>
      <c r="F2" s="65">
        <v>0</v>
      </c>
    </row>
    <row r="3" spans="1:6" ht="22.5">
      <c r="A3" s="54" t="s">
        <v>20</v>
      </c>
      <c r="B3" s="66" t="s">
        <v>68</v>
      </c>
      <c r="C3" s="67">
        <v>0</v>
      </c>
      <c r="D3" s="67">
        <v>0</v>
      </c>
      <c r="E3" s="67">
        <v>0</v>
      </c>
      <c r="F3" s="67">
        <v>0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demark</cp:lastModifiedBy>
  <cp:lastPrinted>2017-04-21T10:05:03Z</cp:lastPrinted>
  <dcterms:created xsi:type="dcterms:W3CDTF">2016-11-25T07:56:05Z</dcterms:created>
  <dcterms:modified xsi:type="dcterms:W3CDTF">2018-04-19T07:35:09Z</dcterms:modified>
  <cp:category/>
  <cp:version/>
  <cp:contentType/>
  <cp:contentStatus/>
</cp:coreProperties>
</file>