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645" yWindow="165" windowWidth="19320" windowHeight="9135" activeTab="0"/>
  </bookViews>
  <sheets>
    <sheet name="ПублПасп" sheetId="4" r:id="rId1"/>
    <sheet name="Фото" sheetId="8" r:id="rId2"/>
    <sheet name="5.3" sheetId="9" r:id="rId3"/>
    <sheet name="Перелік ОЗ" sheetId="11" r:id="rId4"/>
    <sheet name="Додаток 4" sheetId="12" r:id="rId5"/>
  </sheets>
  <definedNames>
    <definedName name="__Anonymous_Sheet_DB__1" localSheetId="4">#REF!</definedName>
    <definedName name="__Anonymous_Sheet_DB__1" localSheetId="3">#REF!</definedName>
    <definedName name="__Anonymous_Sheet_DB__1">#REF!</definedName>
    <definedName name="__Anonymous_Sheet_DB__1_1" localSheetId="4">#REF!</definedName>
    <definedName name="__Anonymous_Sheet_DB__1_1" localSheetId="3">#REF!</definedName>
    <definedName name="__Anonymous_Sheet_DB__1_1">#REF!</definedName>
    <definedName name="__Anonymous_Sheet_DB__2" localSheetId="4">#REF!</definedName>
    <definedName name="__Anonymous_Sheet_DB__2" localSheetId="3">#REF!</definedName>
    <definedName name="__Anonymous_Sheet_DB__2">#REF!</definedName>
    <definedName name="__Anonymous_Sheet_DB__2_1" localSheetId="4">#REF!</definedName>
    <definedName name="__Anonymous_Sheet_DB__2_1" localSheetId="3">#REF!</definedName>
    <definedName name="__Anonymous_Sheet_DB__2_1">#REF!</definedName>
    <definedName name="__Anonymous_Sheet_DB__2_2" localSheetId="4">#REF!</definedName>
    <definedName name="__Anonymous_Sheet_DB__2_2" localSheetId="3">#REF!</definedName>
    <definedName name="__Anonymous_Sheet_DB__2_2">#REF!</definedName>
    <definedName name="__Anonymous_Sheet_DB__3" localSheetId="4">#REF!</definedName>
    <definedName name="__Anonymous_Sheet_DB__3" localSheetId="3">#REF!</definedName>
    <definedName name="__Anonymous_Sheet_DB__3">#REF!</definedName>
    <definedName name="__Anonymous_Sheet_DB__4" localSheetId="4">#REF!</definedName>
    <definedName name="__Anonymous_Sheet_DB__4" localSheetId="3">#REF!</definedName>
    <definedName name="__Anonymous_Sheet_DB__4">#REF!</definedName>
    <definedName name="Excel_BuiltIn__FilterDatabase_1" localSheetId="4">#REF!</definedName>
    <definedName name="Excel_BuiltIn__FilterDatabase_1" localSheetId="3">#REF!</definedName>
    <definedName name="Excel_BuiltIn__FilterDatabase_1">#REF!</definedName>
    <definedName name="Excel_BuiltIn__FilterDatabase_1_1" localSheetId="4">#REF!</definedName>
    <definedName name="Excel_BuiltIn__FilterDatabase_1_1" localSheetId="3">#REF!</definedName>
    <definedName name="Excel_BuiltIn__FilterDatabase_1_1">#REF!</definedName>
    <definedName name="Excel_BuiltIn__FilterDatabase_1_1_1" localSheetId="4">#REF!</definedName>
    <definedName name="Excel_BuiltIn__FilterDatabase_1_1_1" localSheetId="3">#REF!</definedName>
    <definedName name="Excel_BuiltIn__FilterDatabase_1_1_1">#REF!</definedName>
    <definedName name="Excel_BuiltIn__FilterDatabase_2" localSheetId="4">#REF!</definedName>
    <definedName name="Excel_BuiltIn__FilterDatabase_2" localSheetId="3">#REF!</definedName>
    <definedName name="Excel_BuiltIn__FilterDatabase_2">#REF!</definedName>
    <definedName name="Z_0BEB6237_D123_42DF_8508_A79EE38E59D8_.wvu.PrintArea" localSheetId="4" hidden="1">'Додаток 4'!$A$1:$I$2</definedName>
    <definedName name="Z_0BEB6237_D123_42DF_8508_A79EE38E59D8_.wvu.PrintArea" localSheetId="3" hidden="1">'Перелік ОЗ'!$A$1:$K$2</definedName>
    <definedName name="Z_0F755797_47AC_47AD_B415_2838CFBA49BD_.wvu.FilterData" localSheetId="4" hidden="1">#REF!</definedName>
    <definedName name="Z_0F755797_47AC_47AD_B415_2838CFBA49BD_.wvu.FilterData" localSheetId="3" hidden="1">#REF!</definedName>
    <definedName name="Z_14636B60_CE4F_4C6E_AD52_B26B7A3D6028_.wvu.FilterData" localSheetId="4" hidden="1">#REF!</definedName>
    <definedName name="Z_14636B60_CE4F_4C6E_AD52_B26B7A3D6028_.wvu.FilterData" localSheetId="3" hidden="1">#REF!</definedName>
    <definedName name="Z_14DFA36B_7B8A_4C43_9406_C0379054D117_.wvu.FilterData" localSheetId="4" hidden="1">#REF!</definedName>
    <definedName name="Z_14DFA36B_7B8A_4C43_9406_C0379054D117_.wvu.FilterData" localSheetId="3" hidden="1">#REF!</definedName>
    <definedName name="Z_1C201EB5_46CC_42A4_844A_347A2C1ECA3B_.wvu.FilterData" localSheetId="4" hidden="1">#REF!</definedName>
    <definedName name="Z_1C201EB5_46CC_42A4_844A_347A2C1ECA3B_.wvu.FilterData" localSheetId="3" hidden="1">#REF!</definedName>
    <definedName name="Z_21734E71_A5FA_4271_BAAE_750CF43EE2CA_.wvu.PrintArea" localSheetId="4" hidden="1">'Додаток 4'!$A$1:$I$2</definedName>
    <definedName name="Z_21734E71_A5FA_4271_BAAE_750CF43EE2CA_.wvu.PrintArea" localSheetId="3" hidden="1">'Перелік ОЗ'!$A$1:$K$2</definedName>
    <definedName name="Z_2CAA5E24_AF9F_4C4E_9C9E_AF6E41596074_.wvu.FilterData" localSheetId="4" hidden="1">#REF!</definedName>
    <definedName name="Z_2CAA5E24_AF9F_4C4E_9C9E_AF6E41596074_.wvu.FilterData" localSheetId="3" hidden="1">#REF!</definedName>
    <definedName name="Z_36F73826_9236_4E52_BF20_6E751DD0198C_.wvu.PrintArea" localSheetId="4" hidden="1">'Додаток 4'!$A$1:$I$2</definedName>
    <definedName name="Z_36F73826_9236_4E52_BF20_6E751DD0198C_.wvu.PrintArea" localSheetId="3" hidden="1">'Перелік ОЗ'!$A$1:$K$2</definedName>
    <definedName name="Z_47C79F05_4A33_4D0B_B162_BFDFD32E8834_.wvu.FilterData" localSheetId="4" hidden="1">#REF!</definedName>
    <definedName name="Z_47C79F05_4A33_4D0B_B162_BFDFD32E8834_.wvu.FilterData" localSheetId="3" hidden="1">#REF!</definedName>
    <definedName name="Z_4C22EBAE_38FC_493E_BBD8_6EC2E7F35366_.wvu.FilterData" localSheetId="4" hidden="1">#REF!</definedName>
    <definedName name="Z_4C22EBAE_38FC_493E_BBD8_6EC2E7F35366_.wvu.FilterData" localSheetId="3" hidden="1">#REF!</definedName>
    <definedName name="Z_5CE43671_B190_4886_950E_7E8AC314D4BD_.wvu.FilterData" localSheetId="4" hidden="1">#REF!</definedName>
    <definedName name="Z_5CE43671_B190_4886_950E_7E8AC314D4BD_.wvu.FilterData" localSheetId="3" hidden="1">#REF!</definedName>
    <definedName name="Z_5E27EE7B_9542_4FCE_9835_B3681857399B_.wvu.FilterData" localSheetId="4" hidden="1">#REF!</definedName>
    <definedName name="Z_5E27EE7B_9542_4FCE_9835_B3681857399B_.wvu.FilterData" localSheetId="3" hidden="1">#REF!</definedName>
    <definedName name="Z_6107E999_A040_4664_B541_59586F2F21B1_.wvu.FilterData" localSheetId="4" hidden="1">#REF!</definedName>
    <definedName name="Z_6107E999_A040_4664_B541_59586F2F21B1_.wvu.FilterData" localSheetId="3" hidden="1">#REF!</definedName>
    <definedName name="Z_79E9DD78_33C2_47B0_8E64_D450553B5F3B_.wvu.FilterData" localSheetId="4" hidden="1">#REF!</definedName>
    <definedName name="Z_79E9DD78_33C2_47B0_8E64_D450553B5F3B_.wvu.FilterData" localSheetId="3" hidden="1">#REF!</definedName>
    <definedName name="Z_79E9DD78_33C2_47B0_8E64_D450553B5F3B_.wvu.PrintArea" localSheetId="4" hidden="1">'Додаток 4'!$A$1:$J$2</definedName>
    <definedName name="Z_79E9DD78_33C2_47B0_8E64_D450553B5F3B_.wvu.PrintArea" localSheetId="3" hidden="1">'Перелік ОЗ'!$A$1:$L$2</definedName>
    <definedName name="Z_7B435A9D_03E7_43E4_B67A_40921BA0BADE_.wvu.FilterData" localSheetId="4" hidden="1">#REF!</definedName>
    <definedName name="Z_7B435A9D_03E7_43E4_B67A_40921BA0BADE_.wvu.FilterData" localSheetId="3" hidden="1">#REF!</definedName>
    <definedName name="Z_7EA7B4FD_FAD3_4576_9C06_613145A354DC_.wvu.FilterData" localSheetId="4" hidden="1">#REF!</definedName>
    <definedName name="Z_7EA7B4FD_FAD3_4576_9C06_613145A354DC_.wvu.FilterData" localSheetId="3" hidden="1">#REF!</definedName>
    <definedName name="Z_83CFE715_A124_40A7_B10A_DDD847CCBFAD_.wvu.FilterData" localSheetId="4" hidden="1">#REF!</definedName>
    <definedName name="Z_83CFE715_A124_40A7_B10A_DDD847CCBFAD_.wvu.FilterData" localSheetId="3" hidden="1">#REF!</definedName>
    <definedName name="Z_8589A85C_5879_4BCE_953E_63CCC2CC3DC5_.wvu.FilterData" localSheetId="4" hidden="1">#REF!</definedName>
    <definedName name="Z_8589A85C_5879_4BCE_953E_63CCC2CC3DC5_.wvu.FilterData" localSheetId="3" hidden="1">#REF!</definedName>
    <definedName name="Z_8AA50335_0B2A_4430_990B_DB6AC9C1532B_.wvu.FilterData" localSheetId="4" hidden="1">#REF!</definedName>
    <definedName name="Z_8AA50335_0B2A_4430_990B_DB6AC9C1532B_.wvu.FilterData" localSheetId="3" hidden="1">#REF!</definedName>
    <definedName name="Z_8F7D7441_05A7_478E_883D_746F8EBB8591_.wvu.FilterData" localSheetId="4" hidden="1">#REF!</definedName>
    <definedName name="Z_8F7D7441_05A7_478E_883D_746F8EBB8591_.wvu.FilterData" localSheetId="3" hidden="1">#REF!</definedName>
    <definedName name="Z_914FA2A8_45BE_4D64_8B3F_AE1A3D60B846_.wvu.FilterData" localSheetId="4" hidden="1">#REF!</definedName>
    <definedName name="Z_914FA2A8_45BE_4D64_8B3F_AE1A3D60B846_.wvu.FilterData" localSheetId="3" hidden="1">#REF!</definedName>
    <definedName name="Z_94362E24_3420_4DC3_BE5F_6327ECF2AE90_.wvu.FilterData" localSheetId="4" hidden="1">#REF!</definedName>
    <definedName name="Z_94362E24_3420_4DC3_BE5F_6327ECF2AE90_.wvu.FilterData" localSheetId="3" hidden="1">#REF!</definedName>
    <definedName name="Z_B423A728_5383_48BE_9FCC_9E6B6A9B2D00_.wvu.FilterData" localSheetId="4" hidden="1">#REF!</definedName>
    <definedName name="Z_B423A728_5383_48BE_9FCC_9E6B6A9B2D00_.wvu.FilterData" localSheetId="3" hidden="1">#REF!</definedName>
    <definedName name="Z_B46BB7BC_3F92_48A6_9A2E_59C99E6EBBFF_.wvu.FilterData" localSheetId="4" hidden="1">#REF!</definedName>
    <definedName name="Z_B46BB7BC_3F92_48A6_9A2E_59C99E6EBBFF_.wvu.FilterData" localSheetId="3" hidden="1">#REF!</definedName>
    <definedName name="Z_B4E21D90_F441_435D_862C_92DD9C16C2F7_.wvu.FilterData" localSheetId="4" hidden="1">#REF!</definedName>
    <definedName name="Z_B4E21D90_F441_435D_862C_92DD9C16C2F7_.wvu.FilterData" localSheetId="3" hidden="1">#REF!</definedName>
    <definedName name="Z_CA0F80CE_754F_4F8C_8890_39B2568A76E7_.wvu.FilterData" localSheetId="4" hidden="1">#REF!</definedName>
    <definedName name="Z_CA0F80CE_754F_4F8C_8890_39B2568A76E7_.wvu.FilterData" localSheetId="3" hidden="1">#REF!</definedName>
    <definedName name="Z_DE686607_69DA_46A9_A267_810DA821974F_.wvu.FilterData" localSheetId="4" hidden="1">#REF!</definedName>
    <definedName name="Z_DE686607_69DA_46A9_A267_810DA821974F_.wvu.FilterData" localSheetId="3" hidden="1">#REF!</definedName>
    <definedName name="Z_E31995E8_4B92_49D9_9223_D790D74B563E_.wvu.FilterData" localSheetId="4" hidden="1">#REF!</definedName>
    <definedName name="Z_E31995E8_4B92_49D9_9223_D790D74B563E_.wvu.FilterData" localSheetId="3" hidden="1">#REF!</definedName>
    <definedName name="Z_F76EC986_E4B4_4CF1_A262_8D2FBC0F8668_.wvu.FilterData" localSheetId="4" hidden="1">#REF!</definedName>
    <definedName name="Z_F76EC986_E4B4_4CF1_A262_8D2FBC0F8668_.wvu.FilterData" localSheetId="3" hidden="1">#REF!</definedName>
    <definedName name="Житлова_нерухомість">#REF!</definedName>
    <definedName name="Земля">#REF!</definedName>
    <definedName name="Комерційна_нерухомість">#REF!</definedName>
    <definedName name="Кредити" localSheetId="4">#REF!</definedName>
    <definedName name="Кредити" localSheetId="3">#REF!</definedName>
    <definedName name="Кредити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sharedStrings.xml><?xml version="1.0" encoding="utf-8"?>
<sst xmlns="http://schemas.openxmlformats.org/spreadsheetml/2006/main" count="2559" uniqueCount="1006">
  <si>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</si>
  <si>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</si>
  <si>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</si>
  <si>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</si>
  <si>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</si>
  <si>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</si>
  <si>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</si>
  <si>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</si>
  <si>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</si>
  <si>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</si>
  <si>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</si>
  <si>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</si>
  <si>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</si>
  <si>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</si>
  <si>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</si>
  <si>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</si>
  <si>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</si>
  <si>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</si>
  <si>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</si>
  <si>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</si>
  <si>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</si>
  <si>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</si>
  <si>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</si>
  <si>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</si>
  <si>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</si>
  <si>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</si>
  <si>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</si>
  <si>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</si>
  <si>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</si>
  <si>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</si>
  <si>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ПАТ "ЕНЕРГОБАНК"</t>
  </si>
  <si>
    <t>комерційна нерухомість</t>
  </si>
  <si>
    <t>ні</t>
  </si>
  <si>
    <t>так</t>
  </si>
  <si>
    <t>ТОВ "ОФ "ДЕ ВІЗУ"</t>
  </si>
  <si>
    <t>нежитлове (офісне) приміщення</t>
  </si>
  <si>
    <t>м.Черкаси, вул.Симоненко, 5</t>
  </si>
  <si>
    <t>ні (зем.ділянка в оренді)</t>
  </si>
  <si>
    <t>нежитлове (офісне) приміщення та ОЗ</t>
  </si>
  <si>
    <t>-</t>
  </si>
  <si>
    <t>Посилання на фото</t>
  </si>
  <si>
    <t>Перелік активів (майна) ПАТ «ЕНЕРГОБАНК», 
що підлягають продажу на відкритих торгах (аукціоні)</t>
  </si>
  <si>
    <t>Актив / Найменування</t>
  </si>
  <si>
    <t>Інв. №</t>
  </si>
  <si>
    <t xml:space="preserve">Балансова вартість, (01.09.2017) </t>
  </si>
  <si>
    <t>Оціночна вартість, (01.10.2015)
(грн., без ПДВ)</t>
  </si>
  <si>
    <t>Стілець</t>
  </si>
  <si>
    <t>Джерело безперебійного живлення</t>
  </si>
  <si>
    <t>Монітор</t>
  </si>
  <si>
    <t>Системний блок</t>
  </si>
  <si>
    <t>Кондиціонер</t>
  </si>
  <si>
    <t>Пінпад</t>
  </si>
  <si>
    <t>Шлюз для АТС</t>
  </si>
  <si>
    <t>Телефонна гарнітура</t>
  </si>
  <si>
    <t>Тумба</t>
  </si>
  <si>
    <t>Система</t>
  </si>
  <si>
    <t>Маршрутизатор</t>
  </si>
  <si>
    <t>Обігрівач</t>
  </si>
  <si>
    <t>Реєстратор</t>
  </si>
  <si>
    <t>Банкомат</t>
  </si>
  <si>
    <t>Перемикач</t>
  </si>
  <si>
    <t>смарт-карта</t>
  </si>
  <si>
    <t>КАРТРИДЕР</t>
  </si>
  <si>
    <t>Шафа</t>
  </si>
  <si>
    <t>Відеокамера</t>
  </si>
  <si>
    <t>Детектор</t>
  </si>
  <si>
    <t>Рекламна конструкція</t>
  </si>
  <si>
    <t>Крісло</t>
  </si>
  <si>
    <t>Пакувальник грошей</t>
  </si>
  <si>
    <t>Стіл</t>
  </si>
  <si>
    <t>Принтер</t>
  </si>
  <si>
    <t>Багатофункціональний пристрій</t>
  </si>
  <si>
    <t>Телефон</t>
  </si>
  <si>
    <t>Цифрова фотокамера</t>
  </si>
  <si>
    <t>Cейф</t>
  </si>
  <si>
    <t>Постермінал</t>
  </si>
  <si>
    <t>сповіщувач</t>
  </si>
  <si>
    <t>Модем</t>
  </si>
  <si>
    <t>Стелаж</t>
  </si>
  <si>
    <t>Комутатор</t>
  </si>
  <si>
    <t>Калькулятор</t>
  </si>
  <si>
    <t>000072/PL</t>
  </si>
  <si>
    <t>000088/PL</t>
  </si>
  <si>
    <t>000089/PL</t>
  </si>
  <si>
    <t>Меблі</t>
  </si>
  <si>
    <t>000092/PL</t>
  </si>
  <si>
    <t>000106/PL</t>
  </si>
  <si>
    <t>000257/LV</t>
  </si>
  <si>
    <t>000258/LV</t>
  </si>
  <si>
    <t>000259/LV</t>
  </si>
  <si>
    <t>000260/LV</t>
  </si>
  <si>
    <t>000265/LV</t>
  </si>
  <si>
    <t>002034/UZ</t>
  </si>
  <si>
    <t>002084/MK</t>
  </si>
  <si>
    <t>АТС</t>
  </si>
  <si>
    <t>003/KH</t>
  </si>
  <si>
    <t>007/KH</t>
  </si>
  <si>
    <t>009/KH</t>
  </si>
  <si>
    <t>010/KH</t>
  </si>
  <si>
    <t>010048/UZ</t>
  </si>
  <si>
    <t>012/KH</t>
  </si>
  <si>
    <t>013/KH</t>
  </si>
  <si>
    <t>014/KH</t>
  </si>
  <si>
    <t>016/KH</t>
  </si>
  <si>
    <t>017/KH</t>
  </si>
  <si>
    <t>018/KH</t>
  </si>
  <si>
    <t>019/KH</t>
  </si>
  <si>
    <t>020/KH</t>
  </si>
  <si>
    <t>Сервер</t>
  </si>
  <si>
    <t>022/KH</t>
  </si>
  <si>
    <t>ФАКС МОДЕМ</t>
  </si>
  <si>
    <t>023/KH</t>
  </si>
  <si>
    <t>024/KH</t>
  </si>
  <si>
    <t>026/KH</t>
  </si>
  <si>
    <t>027/KH</t>
  </si>
  <si>
    <t>028/KH</t>
  </si>
  <si>
    <t>029/KH</t>
  </si>
  <si>
    <t>031/KH</t>
  </si>
  <si>
    <t>032/KH</t>
  </si>
  <si>
    <t>033/KH</t>
  </si>
  <si>
    <t>034/KH</t>
  </si>
  <si>
    <t>035/KH</t>
  </si>
  <si>
    <t>036/KH</t>
  </si>
  <si>
    <t>037/KH</t>
  </si>
  <si>
    <t>044/KH</t>
  </si>
  <si>
    <t>046/KH</t>
  </si>
  <si>
    <t>049/KH</t>
  </si>
  <si>
    <t>050/KH</t>
  </si>
  <si>
    <t>051/KH</t>
  </si>
  <si>
    <t>052/KH</t>
  </si>
  <si>
    <t>Стійка</t>
  </si>
  <si>
    <t>053/KH</t>
  </si>
  <si>
    <t>054/KH</t>
  </si>
  <si>
    <t>055/KH</t>
  </si>
  <si>
    <t>056/KH</t>
  </si>
  <si>
    <t>057/KH</t>
  </si>
  <si>
    <t>058/KH</t>
  </si>
  <si>
    <t>059/KH</t>
  </si>
  <si>
    <t>061/KH</t>
  </si>
  <si>
    <t>064/KH</t>
  </si>
  <si>
    <t>065/KH</t>
  </si>
  <si>
    <t>067/KH</t>
  </si>
  <si>
    <t>068/KH</t>
  </si>
  <si>
    <t>069/KH</t>
  </si>
  <si>
    <t>070/KH</t>
  </si>
  <si>
    <t>073/KH</t>
  </si>
  <si>
    <t>Ресепшен</t>
  </si>
  <si>
    <t>074/KH</t>
  </si>
  <si>
    <t>077/KH</t>
  </si>
  <si>
    <t>079/KH</t>
  </si>
  <si>
    <t>080/KH</t>
  </si>
  <si>
    <t>081/KH</t>
  </si>
  <si>
    <t>082/KH</t>
  </si>
  <si>
    <t>083/KH</t>
  </si>
  <si>
    <t>084/KH</t>
  </si>
  <si>
    <t>088/KH</t>
  </si>
  <si>
    <t>089/KH</t>
  </si>
  <si>
    <t>090/KH</t>
  </si>
  <si>
    <t>091/KH</t>
  </si>
  <si>
    <t>092/KH</t>
  </si>
  <si>
    <t>094/KH</t>
  </si>
  <si>
    <t>096/KH</t>
  </si>
  <si>
    <t>097/KH</t>
  </si>
  <si>
    <t>099/KH</t>
  </si>
  <si>
    <t>100/KH</t>
  </si>
  <si>
    <t>101/KH</t>
  </si>
  <si>
    <t>102/KH</t>
  </si>
  <si>
    <t>103/KH</t>
  </si>
  <si>
    <t>104/KH</t>
  </si>
  <si>
    <t>105/KH</t>
  </si>
  <si>
    <t>109/KH</t>
  </si>
  <si>
    <t>111/KH</t>
  </si>
  <si>
    <t>112/KH</t>
  </si>
  <si>
    <t>113/KH</t>
  </si>
  <si>
    <t>114/KH</t>
  </si>
  <si>
    <t>115/KH</t>
  </si>
  <si>
    <t>116/KH</t>
  </si>
  <si>
    <t>122/KH</t>
  </si>
  <si>
    <t>123/KH</t>
  </si>
  <si>
    <t>124/KH</t>
  </si>
  <si>
    <t>124062/VN</t>
  </si>
  <si>
    <t>125/KH</t>
  </si>
  <si>
    <t>126/KH</t>
  </si>
  <si>
    <t>Грошово-лічильна машина</t>
  </si>
  <si>
    <t>130/KH</t>
  </si>
  <si>
    <t>131/KH</t>
  </si>
  <si>
    <t>Лічильник</t>
  </si>
  <si>
    <t>132/CH</t>
  </si>
  <si>
    <t>133/KH</t>
  </si>
  <si>
    <t>Дискетница</t>
  </si>
  <si>
    <t>139/KH</t>
  </si>
  <si>
    <t>141/KH</t>
  </si>
  <si>
    <t>142/KH</t>
  </si>
  <si>
    <t>143/KH</t>
  </si>
  <si>
    <t>144/KH</t>
  </si>
  <si>
    <t>145/KH</t>
  </si>
  <si>
    <t>146/KH</t>
  </si>
  <si>
    <t>147/KH</t>
  </si>
  <si>
    <t>148/KH</t>
  </si>
  <si>
    <t>168/KH</t>
  </si>
  <si>
    <t>17/SL</t>
  </si>
  <si>
    <t>170/KH</t>
  </si>
  <si>
    <t>171/KH</t>
  </si>
  <si>
    <t>Устр-во для прошивки док</t>
  </si>
  <si>
    <t>174/KH</t>
  </si>
  <si>
    <t>175/KH</t>
  </si>
  <si>
    <t>Держатель бумаги</t>
  </si>
  <si>
    <t>176/KH</t>
  </si>
  <si>
    <t>177/KH</t>
  </si>
  <si>
    <t>178/KH</t>
  </si>
  <si>
    <t>179/KH</t>
  </si>
  <si>
    <t>180/KH</t>
  </si>
  <si>
    <t>181/KH</t>
  </si>
  <si>
    <t>182/KH</t>
  </si>
  <si>
    <t>184/KH</t>
  </si>
  <si>
    <t>185/KH</t>
  </si>
  <si>
    <t>189/KH</t>
  </si>
  <si>
    <t>193/KH</t>
  </si>
  <si>
    <t>196/KH</t>
  </si>
  <si>
    <t>ФАКС</t>
  </si>
  <si>
    <t>197/CH</t>
  </si>
  <si>
    <t>200/DP</t>
  </si>
  <si>
    <t>200/KH</t>
  </si>
  <si>
    <t>201/KH</t>
  </si>
  <si>
    <t>202/KH</t>
  </si>
  <si>
    <t>Пилосос</t>
  </si>
  <si>
    <t>207/KH</t>
  </si>
  <si>
    <t>208/CH</t>
  </si>
  <si>
    <t>208/KH</t>
  </si>
  <si>
    <t>209/KH</t>
  </si>
  <si>
    <t>211/KH</t>
  </si>
  <si>
    <t>Рамка</t>
  </si>
  <si>
    <t>212/KH</t>
  </si>
  <si>
    <t>213/KH</t>
  </si>
  <si>
    <t>Фрем лайт</t>
  </si>
  <si>
    <t>215/KH</t>
  </si>
  <si>
    <t>217/CH</t>
  </si>
  <si>
    <t>23/DP</t>
  </si>
  <si>
    <t>Комплект меблів</t>
  </si>
  <si>
    <t>239/CH</t>
  </si>
  <si>
    <t>КОНЦЕНТРАТОР</t>
  </si>
  <si>
    <t>245/CH</t>
  </si>
  <si>
    <t>250/CH</t>
  </si>
  <si>
    <t>255/ZP</t>
  </si>
  <si>
    <t>Перегородка</t>
  </si>
  <si>
    <t>257/CH</t>
  </si>
  <si>
    <t>27/OD</t>
  </si>
  <si>
    <t>270/CH</t>
  </si>
  <si>
    <t>279/CH</t>
  </si>
  <si>
    <t>28/DP</t>
  </si>
  <si>
    <t>28/OD</t>
  </si>
  <si>
    <t>301/CH</t>
  </si>
  <si>
    <t>305/CH</t>
  </si>
  <si>
    <t>306/CH</t>
  </si>
  <si>
    <t>308/CH</t>
  </si>
  <si>
    <t>Машинка для друку</t>
  </si>
  <si>
    <t>322/SL</t>
  </si>
  <si>
    <t>324/CH</t>
  </si>
  <si>
    <t>33/CH</t>
  </si>
  <si>
    <t>Прилад</t>
  </si>
  <si>
    <t>337/CH</t>
  </si>
  <si>
    <t>ОПС</t>
  </si>
  <si>
    <t>349/CH</t>
  </si>
  <si>
    <t>354/CH</t>
  </si>
  <si>
    <t>Відеомагнітофон</t>
  </si>
  <si>
    <t>355/CH</t>
  </si>
  <si>
    <t>366/SL</t>
  </si>
  <si>
    <t>367/SL</t>
  </si>
  <si>
    <t>37/CH</t>
  </si>
  <si>
    <t>373/CH</t>
  </si>
  <si>
    <t>374/CH</t>
  </si>
  <si>
    <t>38/CH</t>
  </si>
  <si>
    <t>384/SL</t>
  </si>
  <si>
    <t>385/CH</t>
  </si>
  <si>
    <t>386/SL</t>
  </si>
  <si>
    <t>388/SL</t>
  </si>
  <si>
    <t>389/SL</t>
  </si>
  <si>
    <t>390/SL</t>
  </si>
  <si>
    <t>393/SL</t>
  </si>
  <si>
    <t>395/SL</t>
  </si>
  <si>
    <t>396/SL</t>
  </si>
  <si>
    <t>397/SL</t>
  </si>
  <si>
    <t>403/CH</t>
  </si>
  <si>
    <t>403/ZT</t>
  </si>
  <si>
    <t>404/CH</t>
  </si>
  <si>
    <t>405/CH</t>
  </si>
  <si>
    <t>407/CH</t>
  </si>
  <si>
    <t>418/SL</t>
  </si>
  <si>
    <t>419/CH</t>
  </si>
  <si>
    <t>419/SL</t>
  </si>
  <si>
    <t>420/CH</t>
  </si>
  <si>
    <t>420/SL</t>
  </si>
  <si>
    <t>426/CH</t>
  </si>
  <si>
    <t>427/CH</t>
  </si>
  <si>
    <t>428/CH</t>
  </si>
  <si>
    <t>429/CH</t>
  </si>
  <si>
    <t>437/CH</t>
  </si>
  <si>
    <t>440/CH</t>
  </si>
  <si>
    <t>445/CH</t>
  </si>
  <si>
    <t>446/CH</t>
  </si>
  <si>
    <t>Ксерокс</t>
  </si>
  <si>
    <t>448/CH</t>
  </si>
  <si>
    <t>45959/MK</t>
  </si>
  <si>
    <t>461/CH</t>
  </si>
  <si>
    <t>464/CH</t>
  </si>
  <si>
    <t>Вішалка</t>
  </si>
  <si>
    <t>467/SL</t>
  </si>
  <si>
    <t>Канал електрозв' язку</t>
  </si>
  <si>
    <t>468/CH</t>
  </si>
  <si>
    <t>468/SL</t>
  </si>
  <si>
    <t>470/CH</t>
  </si>
  <si>
    <t>471/CH</t>
  </si>
  <si>
    <t>482/CH</t>
  </si>
  <si>
    <t>485/CH</t>
  </si>
  <si>
    <t>486/CH</t>
  </si>
  <si>
    <t>Вогнегасник</t>
  </si>
  <si>
    <t>488/CH</t>
  </si>
  <si>
    <t>496/CH</t>
  </si>
  <si>
    <t>497/CH</t>
  </si>
  <si>
    <t>507/CH</t>
  </si>
  <si>
    <t>508/CH</t>
  </si>
  <si>
    <t>509/CH</t>
  </si>
  <si>
    <t>511/CH</t>
  </si>
  <si>
    <t>512/CH</t>
  </si>
  <si>
    <t>513/CH</t>
  </si>
  <si>
    <t>514/CH</t>
  </si>
  <si>
    <t>516/CH</t>
  </si>
  <si>
    <t>517/CH</t>
  </si>
  <si>
    <t>528/CH</t>
  </si>
  <si>
    <t>529/CH</t>
  </si>
  <si>
    <t>532/CH</t>
  </si>
  <si>
    <t>533/CH</t>
  </si>
  <si>
    <t>Радіоконтроллер</t>
  </si>
  <si>
    <t>536/CH</t>
  </si>
  <si>
    <t>541/CH</t>
  </si>
  <si>
    <t>542/CH</t>
  </si>
  <si>
    <t>544/CH</t>
  </si>
  <si>
    <t>550/CH</t>
  </si>
  <si>
    <t>551/CH</t>
  </si>
  <si>
    <t>555/CH</t>
  </si>
  <si>
    <t>557/CH</t>
  </si>
  <si>
    <t>558/CH</t>
  </si>
  <si>
    <t>559/CH</t>
  </si>
  <si>
    <t>560/CH</t>
  </si>
  <si>
    <t>561/CH</t>
  </si>
  <si>
    <t>563/CH</t>
  </si>
  <si>
    <t>564/CH</t>
  </si>
  <si>
    <t>565/CH</t>
  </si>
  <si>
    <t>566/CH</t>
  </si>
  <si>
    <t>567/CH</t>
  </si>
  <si>
    <t>568/CH</t>
  </si>
  <si>
    <t>575/CH</t>
  </si>
  <si>
    <t>577/CH</t>
  </si>
  <si>
    <t>578/CH</t>
  </si>
  <si>
    <t>579/CH</t>
  </si>
  <si>
    <t>580/CH</t>
  </si>
  <si>
    <t>581/CH</t>
  </si>
  <si>
    <t>582/CH</t>
  </si>
  <si>
    <t>583/CH</t>
  </si>
  <si>
    <t>593/CH</t>
  </si>
  <si>
    <t>595/CH</t>
  </si>
  <si>
    <t>596/CH</t>
  </si>
  <si>
    <t>605/CH</t>
  </si>
  <si>
    <t>606/CH</t>
  </si>
  <si>
    <t>607/CH</t>
  </si>
  <si>
    <t>609/CH</t>
  </si>
  <si>
    <t>610/CH</t>
  </si>
  <si>
    <t>611/CH</t>
  </si>
  <si>
    <t>636/CH</t>
  </si>
  <si>
    <t>637/CH</t>
  </si>
  <si>
    <t>638/CH</t>
  </si>
  <si>
    <t>639/CH</t>
  </si>
  <si>
    <t>640/CH</t>
  </si>
  <si>
    <t>642/CH</t>
  </si>
  <si>
    <t>643/CH</t>
  </si>
  <si>
    <t>644/CH</t>
  </si>
  <si>
    <t>648/CH</t>
  </si>
  <si>
    <t>649/CH</t>
  </si>
  <si>
    <t>653/CH</t>
  </si>
  <si>
    <t>654/CH</t>
  </si>
  <si>
    <t>656/CH</t>
  </si>
  <si>
    <t>661/CH</t>
  </si>
  <si>
    <t>662/CH</t>
  </si>
  <si>
    <t>663/CH</t>
  </si>
  <si>
    <t>669/CH</t>
  </si>
  <si>
    <t>67/CH</t>
  </si>
  <si>
    <t>670/CH</t>
  </si>
  <si>
    <t>Інформаційна дошка</t>
  </si>
  <si>
    <t>674/CH</t>
  </si>
  <si>
    <t>Вказівник</t>
  </si>
  <si>
    <t>675/CH</t>
  </si>
  <si>
    <t>681/CH</t>
  </si>
  <si>
    <t>683/CH</t>
  </si>
  <si>
    <t>684/CH</t>
  </si>
  <si>
    <t>685/CH</t>
  </si>
  <si>
    <t>686/CH</t>
  </si>
  <si>
    <t>688/CH</t>
  </si>
  <si>
    <t>690/CH</t>
  </si>
  <si>
    <t>691/CH</t>
  </si>
  <si>
    <t>692/CH</t>
  </si>
  <si>
    <t>694/CH</t>
  </si>
  <si>
    <t>695/CH</t>
  </si>
  <si>
    <t>696/CH</t>
  </si>
  <si>
    <t>Відеодомофон з панеллю виклику</t>
  </si>
  <si>
    <t>699/CH</t>
  </si>
  <si>
    <t>701/SL</t>
  </si>
  <si>
    <t>702/CH</t>
  </si>
  <si>
    <t>703/CH</t>
  </si>
  <si>
    <t>Жорсткий диск</t>
  </si>
  <si>
    <t>704/CH</t>
  </si>
  <si>
    <t>705/CH</t>
  </si>
  <si>
    <t>711/CH</t>
  </si>
  <si>
    <t>712/CH</t>
  </si>
  <si>
    <t>728/CH</t>
  </si>
  <si>
    <t>729/CH</t>
  </si>
  <si>
    <t>730/CH</t>
  </si>
  <si>
    <t>730/SL</t>
  </si>
  <si>
    <t>731/SL</t>
  </si>
  <si>
    <t>733/SL</t>
  </si>
  <si>
    <t>Драбина</t>
  </si>
  <si>
    <t>735/CH</t>
  </si>
  <si>
    <t>740/CH</t>
  </si>
  <si>
    <t>741/CH</t>
  </si>
  <si>
    <t>743/CH</t>
  </si>
  <si>
    <t>744/CH</t>
  </si>
  <si>
    <t>745/CH</t>
  </si>
  <si>
    <t>Жалюзі</t>
  </si>
  <si>
    <t>746/CH</t>
  </si>
  <si>
    <t>7517/1</t>
  </si>
  <si>
    <t>773/SL</t>
  </si>
  <si>
    <t>775/SL</t>
  </si>
  <si>
    <t>7888/VN</t>
  </si>
  <si>
    <t>8882/1</t>
  </si>
  <si>
    <t>9722/1</t>
  </si>
  <si>
    <t>Всього:</t>
  </si>
  <si>
    <t>№ з/п</t>
  </si>
  <si>
    <t>Код
активу</t>
  </si>
  <si>
    <t>Опис</t>
  </si>
  <si>
    <t xml:space="preserve">Балансова вартість, (01.12.2017) </t>
  </si>
  <si>
    <t>КАБЕЛЬ ЗВ'ЯЗКУ ТПП З ЦРДЦ</t>
  </si>
  <si>
    <t>КРЕСЛО "СЕНЬОР GTS"</t>
  </si>
  <si>
    <t>КАЛЬКУЛЯТОР CITIZEN 123</t>
  </si>
  <si>
    <t>Клавіатура</t>
  </si>
  <si>
    <t>клавіатура Logitech Bluetooth</t>
  </si>
  <si>
    <t>розміром 1800х900х750</t>
  </si>
  <si>
    <t>Dell OptiPlex</t>
  </si>
  <si>
    <t>Монітор DELL 19in</t>
  </si>
  <si>
    <t>Мобільний телефон</t>
  </si>
  <si>
    <t>моб.телеф. NOKIA</t>
  </si>
  <si>
    <t>Шредер (Знищувач паперу)</t>
  </si>
  <si>
    <t>Знищувач  паперу Agent 010S</t>
  </si>
  <si>
    <t>SIMENS Euroset 5020</t>
  </si>
  <si>
    <t>Сейф</t>
  </si>
  <si>
    <t>CL II.70.K.K</t>
  </si>
  <si>
    <t>Option GlobeSurfer II 7.2</t>
  </si>
  <si>
    <t>KVM Digital 2-Port PS/2</t>
  </si>
  <si>
    <t>SIEMENS Euroset 5015</t>
  </si>
  <si>
    <t xml:space="preserve">Ingenico </t>
  </si>
  <si>
    <t>БФП Canon</t>
  </si>
  <si>
    <t>IWL 220 з базою</t>
  </si>
  <si>
    <t>Оптична панель</t>
  </si>
  <si>
    <t>FOMS-FPS-O-SIF1-08-UA</t>
  </si>
  <si>
    <t>Детектор валют "ПИК-7 Відео-М"</t>
  </si>
  <si>
    <t>CITIZEN СХ-126</t>
  </si>
  <si>
    <t>Касова кабіна</t>
  </si>
  <si>
    <t>конструкція касового вузла</t>
  </si>
  <si>
    <t>Роутер</t>
  </si>
  <si>
    <t>інтернет-шлюз D-Link</t>
  </si>
  <si>
    <t xml:space="preserve">VoIP-GSM </t>
  </si>
  <si>
    <t>Реєстратор Lux DVR Pro 08-FX3(1)</t>
  </si>
  <si>
    <t>Реєстратор SDVR-1601-100M</t>
  </si>
  <si>
    <t>Реєстратор SDVR-801-100M</t>
  </si>
  <si>
    <t>Електрочайник</t>
  </si>
  <si>
    <t>KVM D-Link DKVM-IP1</t>
  </si>
  <si>
    <t>Електронний ключ</t>
  </si>
  <si>
    <t>e-Token PRO Java 72K</t>
  </si>
  <si>
    <t>Жорсткий диск WD 2.5 USB</t>
  </si>
  <si>
    <t>Підставка</t>
  </si>
  <si>
    <t>тримач сист.блоку ПК</t>
  </si>
  <si>
    <t>Телефон SIMENS Euroset 5020</t>
  </si>
  <si>
    <t>Canon</t>
  </si>
  <si>
    <t>тумба</t>
  </si>
  <si>
    <t>Ролети</t>
  </si>
  <si>
    <t>Ролети тканинні</t>
  </si>
  <si>
    <t>В' язально-пакувальна машина "СПРУТ"</t>
  </si>
  <si>
    <t>GlobeSurfer III 7.2, антена, адаптер</t>
  </si>
  <si>
    <t>відеореєстратор</t>
  </si>
  <si>
    <t xml:space="preserve">CISCO 881 </t>
  </si>
  <si>
    <t>СЕРВЕР НР</t>
  </si>
  <si>
    <t>KVM D-Link</t>
  </si>
  <si>
    <t>ТАБЛО ОБМІНУ ВАЛЮТ</t>
  </si>
  <si>
    <t>електронне</t>
  </si>
  <si>
    <t>з ліцензією Шифр-РКІ</t>
  </si>
  <si>
    <t>карт-рідер</t>
  </si>
  <si>
    <t>Реєстратор CNB-HDS4848DV</t>
  </si>
  <si>
    <t>Вентилятор</t>
  </si>
  <si>
    <t>вентилятор напольний</t>
  </si>
  <si>
    <t>відеореєстратор SDVR-401-100М</t>
  </si>
  <si>
    <t>веб-камера Logitech</t>
  </si>
  <si>
    <t>Настільна перегородка</t>
  </si>
  <si>
    <t>захисна касова конструкція</t>
  </si>
  <si>
    <t>касира прямий</t>
  </si>
  <si>
    <t>приставний</t>
  </si>
  <si>
    <t>Монітор Samsung 18.5</t>
  </si>
  <si>
    <t>НАСТОЛЬНАЯ МИНИ-КАССА KL-</t>
  </si>
  <si>
    <t>Ingenico</t>
  </si>
  <si>
    <t>клік рамка А1</t>
  </si>
  <si>
    <t>шафа канцелярська</t>
  </si>
  <si>
    <t>GlobeSurfer з антеною та адаптером</t>
  </si>
  <si>
    <t>Монітор TFT 18.5" LG</t>
  </si>
  <si>
    <t>Cisco</t>
  </si>
  <si>
    <t>ТЕРМИНАЛ Ingenico iWL 220</t>
  </si>
  <si>
    <t>Депозитарні ячейки</t>
  </si>
  <si>
    <t>Депозитарний модуль 1206 IDS DORS</t>
  </si>
  <si>
    <t>Депозитарний модуль 1209 IDS DORS</t>
  </si>
  <si>
    <t>Депозитарний модуль 1215 IDS DORS</t>
  </si>
  <si>
    <t>Депозитарний модуль 1223 IDS DORS</t>
  </si>
  <si>
    <t>Депозитарний модуль 1224 IDS DORS</t>
  </si>
  <si>
    <t>модем-роутер D-Link DSL-2500U</t>
  </si>
  <si>
    <t>КОНДИЦИОНЕР FUNAI FC SA</t>
  </si>
  <si>
    <t>Лічильник монет "CS-30"</t>
  </si>
  <si>
    <t>КОНДИЦИОНЕР LENOKX</t>
  </si>
  <si>
    <t>теплова завіса</t>
  </si>
  <si>
    <t>Диван</t>
  </si>
  <si>
    <t>тримісний</t>
  </si>
  <si>
    <t>крісло</t>
  </si>
  <si>
    <t>ЖУРНАЛЬНИЙ СТІЛ стіл-пуф Cube</t>
  </si>
  <si>
    <t>інформаційна дошка</t>
  </si>
  <si>
    <t>СТОЛ REMUS EXECUTIVE DESK</t>
  </si>
  <si>
    <t>СТОЛ SIDE TABLE RA 125</t>
  </si>
  <si>
    <t>Кавоварка</t>
  </si>
  <si>
    <t xml:space="preserve">Delonghi </t>
  </si>
  <si>
    <t>Системний блок Intel Core</t>
  </si>
  <si>
    <t>Монітор ViewSonic</t>
  </si>
  <si>
    <t>Samsung 18.5</t>
  </si>
  <si>
    <t>Epson LX-300+</t>
  </si>
  <si>
    <t>Лампа</t>
  </si>
  <si>
    <t xml:space="preserve">Настільна лампа Wunderlicht </t>
  </si>
  <si>
    <t>Шафа С.180</t>
  </si>
  <si>
    <t>вивіска з накладним логотипом</t>
  </si>
  <si>
    <t>відеореєстратор SDVR-801-100M</t>
  </si>
  <si>
    <t>відеореєстратор SDVR-401-100M</t>
  </si>
  <si>
    <t>тонерний</t>
  </si>
  <si>
    <t>ДРАБИНА</t>
  </si>
  <si>
    <t>алюмінієва</t>
  </si>
  <si>
    <t>кутовий</t>
  </si>
  <si>
    <t>вивіска фасадна</t>
  </si>
  <si>
    <t>сейф  CL II. 70.K.K</t>
  </si>
  <si>
    <t>Лічильник електроенергії</t>
  </si>
  <si>
    <t>Стіл офісний</t>
  </si>
  <si>
    <t xml:space="preserve">шафа-тумба </t>
  </si>
  <si>
    <t>Кондиціонер Mitsushito</t>
  </si>
  <si>
    <t>NAS QNAP TS-112</t>
  </si>
  <si>
    <t>Реєстратор SТS-VR 1616 IP</t>
  </si>
  <si>
    <t>Реєстратор SТS-VR 804 IP</t>
  </si>
  <si>
    <t>відеореєстратор ТVТ TD-2308 SE</t>
  </si>
  <si>
    <t>Принтер А4 HP LaserJet</t>
  </si>
  <si>
    <t>охоронно-тривожна квартири</t>
  </si>
  <si>
    <t>шафа на колесах</t>
  </si>
  <si>
    <t>CH-S09LHR2</t>
  </si>
  <si>
    <t>фреймлайт</t>
  </si>
  <si>
    <t>тривож.сигналіз</t>
  </si>
  <si>
    <t>охоронно-тривожної сигналізації</t>
  </si>
  <si>
    <t xml:space="preserve">настінний C&amp;H </t>
  </si>
  <si>
    <t>Prestige</t>
  </si>
  <si>
    <t>НОУТБУК</t>
  </si>
  <si>
    <t>ноутбук Acer</t>
  </si>
  <si>
    <t>Конвектор "Saturn"</t>
  </si>
  <si>
    <t>Germes</t>
  </si>
  <si>
    <t xml:space="preserve">Системний блок </t>
  </si>
  <si>
    <t>Монітор Asus</t>
  </si>
  <si>
    <t>планшет з курсом валют</t>
  </si>
  <si>
    <t>Музичний центр</t>
  </si>
  <si>
    <t xml:space="preserve">МУЗЫКАЛЬНЫЙ ЦЕНТР JVC UX </t>
  </si>
  <si>
    <t>МУЗЫКАЛЬНЫЙ ЦЕНТР JVC UX T150</t>
  </si>
  <si>
    <t>КРЕСЛО РАБОЧЕЕ НА КОЛЕСИК</t>
  </si>
  <si>
    <t>ОБЛАДНАННЯ ОФІСНЕ</t>
  </si>
  <si>
    <t>СТУЛ ПОСЕТИТЕЛЯ LINEAGER</t>
  </si>
  <si>
    <t>СТУЛ НА РОЛИКАХ LINEAGER</t>
  </si>
  <si>
    <t>ТЕЛЕФОН ERICSSON DBS 210</t>
  </si>
  <si>
    <t>КРЕСЛО ПРЕСТИЖ</t>
  </si>
  <si>
    <t>ТЕЛЕФОН PANASONIK KX-TS 2</t>
  </si>
  <si>
    <t>ПІДСТАВКА ПІД СИСТЕМНИЙ БЛОК</t>
  </si>
  <si>
    <t>СОФА "БИЗНЕС"</t>
  </si>
  <si>
    <t>КРЕСЛО ГОБЕЛЕНОВОЕ REGAL С ПОДЛОКОТНИКОМ</t>
  </si>
  <si>
    <t>СТОЛ УГЛОВОЙ 160*150*80*5</t>
  </si>
  <si>
    <t>БАНКОМАТ PROCASH 2050 ДЛЯ</t>
  </si>
  <si>
    <t>Лічильник банкнот "BRANDT 8643"</t>
  </si>
  <si>
    <t>Детектор валют "SANYO SNC-20"</t>
  </si>
  <si>
    <t>сигналізація</t>
  </si>
  <si>
    <t>ПІДСТАВКА ДЛЯ ЗНЯТТЯ ЕТИКЕТОК</t>
  </si>
  <si>
    <t>сист. блок  Celeron</t>
  </si>
  <si>
    <t>КРІСЛО КЕРІВНИКА</t>
  </si>
  <si>
    <t>CISCO 2611Х</t>
  </si>
  <si>
    <t>Лічильник банкнот "SCANCOIN SC1500"</t>
  </si>
  <si>
    <t>МОБИЛЬНЫЙ ТЕЛЕФОН SAMSUNG D500</t>
  </si>
  <si>
    <t>ELU-A(16) ПЛАТА 16 АНАЛОГ</t>
  </si>
  <si>
    <t>МОБИЛЬН.ТЕЛЕФОН NOKIA 6230</t>
  </si>
  <si>
    <t>NETFIRE</t>
  </si>
  <si>
    <t>ТЕРМИНАЛ (МОБИЛЬН.ТЕЛЕФОН) NOKIA 32</t>
  </si>
  <si>
    <t>СЕРВЕР DELL POWEREDGE 1850</t>
  </si>
  <si>
    <t>сист. блок DELL OPTIPLEX GX520  17"+ монітор</t>
  </si>
  <si>
    <t>Мобільний ТЕЛЕФОН NOKIA 5140I</t>
  </si>
  <si>
    <t>HP LASER JET 1320</t>
  </si>
  <si>
    <t>DELL POWEREDGE SC1</t>
  </si>
  <si>
    <t>сист. блок PC Dell (D9019) Optiplex GX620</t>
  </si>
  <si>
    <t>КОНДИЦІОНЕР</t>
  </si>
  <si>
    <t>Холодильник</t>
  </si>
  <si>
    <t>GLATRONIC</t>
  </si>
  <si>
    <t>МОБІЛЬНИЙ ТЕЛЕФОН NOKIA 6230</t>
  </si>
  <si>
    <t>Ноутбук</t>
  </si>
  <si>
    <t>НОУТБУК DELL INSPIRON 130</t>
  </si>
  <si>
    <t xml:space="preserve">НОУТБУК </t>
  </si>
  <si>
    <t>НОУТБУК ASUS A3500L</t>
  </si>
  <si>
    <t>сист. блок Cell D351/i945/512/DDRII/128/200/dvdrw/fdd/k/m/p/l</t>
  </si>
  <si>
    <t>сист. блок  Advantis DT8rx2  Foxconn TLM-397 + монітор VievSonic VA703d</t>
  </si>
  <si>
    <t>сист. блок  Advantis DT8rx2  Foxconn TLM-397+ монітор VievSonic VA703d</t>
  </si>
  <si>
    <t>Монітор ViewSonic VA703b</t>
  </si>
  <si>
    <t>сист. блок  Foxconn TLM-397 Advantis DT8rx2+ монітор VievSonic VA703d</t>
  </si>
  <si>
    <t xml:space="preserve">Системний блок Advantis DT8rx2 </t>
  </si>
  <si>
    <t>Системний блок Advantis DT8rx2  Foxconn TLM-397</t>
  </si>
  <si>
    <t>Security Bundle</t>
  </si>
  <si>
    <t>Dual Ethernet Security Router</t>
  </si>
  <si>
    <t>Modular Router CISCO</t>
  </si>
  <si>
    <t>Two-port Analog Modem WAN Interface Card</t>
  </si>
  <si>
    <t>ZyXEL U-336 Plus EE 2-х проводной модем</t>
  </si>
  <si>
    <t>1-port ADSLoPOTS WIC</t>
  </si>
  <si>
    <t>8-port 10/100Mdps managed switch</t>
  </si>
  <si>
    <t>Сист. блок Advantis DT8rx2  Foxconn TLM-397</t>
  </si>
  <si>
    <t>сист. блок Advantis DT8rx2   Foxconn TLM-397</t>
  </si>
  <si>
    <t>сист. блок Advantis DT8rx2  Foxconn TLM-397</t>
  </si>
  <si>
    <t>Монітор View Sonic VA703b</t>
  </si>
  <si>
    <t>2-проводной модем ZyXEL U-336</t>
  </si>
  <si>
    <t>Принтер НР LaserJet P2015dn</t>
  </si>
  <si>
    <t>Connect UPS-X Web</t>
  </si>
  <si>
    <t>Комп.плата Connect UPS-X Web/SNMP</t>
  </si>
  <si>
    <t>Додаткова батарея до ДБЖ</t>
  </si>
  <si>
    <t>Nokia 6151 black</t>
  </si>
  <si>
    <t>сист. блок Advantis 9Mc2 Foxconn TLM-397(video)+ монітор VievSonicVA712d 17"</t>
  </si>
  <si>
    <t>сист. блок Advantis 9Mc2 Foxconn TLM-397(video)</t>
  </si>
  <si>
    <t>сист. блок Advantis 9Mc2 Chendro PC30823 + монітор VievSonicVA712d 17"</t>
  </si>
  <si>
    <t>сист. блок Advantis 9Mc2 Chendro PC30823+ монітор VievSonicVA712d 17"</t>
  </si>
  <si>
    <t>сист. блок Advantis 9Mc2 Chenbro PС30823 mini/tow</t>
  </si>
  <si>
    <t xml:space="preserve">Система відеоспостереження та ОТС </t>
  </si>
  <si>
    <t>Кондиціонер Lenox</t>
  </si>
  <si>
    <t>HP LJ P2015 dn A4</t>
  </si>
  <si>
    <t>Рекламоносій</t>
  </si>
  <si>
    <t>РЕКЛАМНЫЙ ЩИТ</t>
  </si>
  <si>
    <t>СЕРВЕР DELL POWEREDGE 2950</t>
  </si>
  <si>
    <t>сист. блок Advantis DT8rx2  Chendro PC30823</t>
  </si>
  <si>
    <t>сист. блок Dell</t>
  </si>
  <si>
    <t>LD S4 KS0505журн.столик из темн.дуб.шпон на хромир.мет.ножках в раз.виде (3)</t>
  </si>
  <si>
    <t>NAVA S6 MA-02 чер.оф.вращ.кресло с ткан.обивкой, на колесиках (20)</t>
  </si>
  <si>
    <t>TRISTAN S6 56 MA черн.оф.вращ.кресло с ткан.обивкой на колесиках(22)</t>
  </si>
  <si>
    <t>TRISTAN S6 56 MA черн.оф.вращ.кресло с ткан.обивкой на колесиках(23)</t>
  </si>
  <si>
    <t>TRISTAN S6 26 U2/K 1000 офисное кресло с подлокот.и обивкой из кож.зам. (34)</t>
  </si>
  <si>
    <t>TRISTAN S6 26 U2/Kофисное кресло с подлокот.и тканевой обивкой (35)</t>
  </si>
  <si>
    <t>TRISTAN S6 26 U2/K 1000 офисное кресло с подлокот.и обивкой из кож.зам. (36)</t>
  </si>
  <si>
    <t>TRISTAN S6 26 U2/K2010офисное кресло с подлокот.и обивкой из кож.зам. на колес. (37)</t>
  </si>
  <si>
    <t xml:space="preserve"> Nava S6 GT-04офисное кресло с подлокот.и тканевой обивкой (38)</t>
  </si>
  <si>
    <t>SPACE H4 36KPVоф.шкаф из ламин.ДСП,со встр.мет.полк.дверц.из мас. (43)</t>
  </si>
  <si>
    <t>SPACE H6 54СKD оф.шкаф из ламин.ДСП с дверц. из акрила  (51)</t>
  </si>
  <si>
    <t>SPACE H6 36KРV оф.шкаф из ламин.ДСП со встр.мет.полк. (верх и двери-шпон из дуб (62)</t>
  </si>
  <si>
    <t>INTERSTUHL X272 1751оф.вращ.кресло на колес.мет.каркас.кож.обивка</t>
  </si>
  <si>
    <t>INTERSTUHL  XANTOS 272 1751оф.вращ.кресло на колес.мет.каркас.кож.обивка</t>
  </si>
  <si>
    <t>INTERSTUHL  X570 1751оф.вращ.кресло мет.каркас.кож.обивка</t>
  </si>
  <si>
    <t>SPACE H4 52СKD оф.тумбочка из ламин. ДСП с дверц. из акрила (44)</t>
  </si>
  <si>
    <t>SPACE H4 53СKD оф.тумбочка,бел мелам.кор.дверц.из акр. и встр.мет полками  (60)</t>
  </si>
  <si>
    <t>SPACE H7 36KPV оф.шкаф из ламин.ДСП со встр.мет.полк.  (77)</t>
  </si>
  <si>
    <t>телефон Optipoint 500 Standart mangan</t>
  </si>
  <si>
    <t>телефон Optipoint 500 Advance mangan+2 приставки Optipoint 500key module mangan</t>
  </si>
  <si>
    <t>телефон Optipoint 500 Advance mangan+приставка Optipoint 500key module mangan</t>
  </si>
  <si>
    <t>телефон Optipoint 500 Advance mangan</t>
  </si>
  <si>
    <t>телефон Siemens Euroset 5020</t>
  </si>
  <si>
    <t>PRI-тел Ericson Advance+дисплей модуль+блок живл.+кабель+ліцензія)</t>
  </si>
  <si>
    <t>Advantis 9Мс2  Chendro PC30823</t>
  </si>
  <si>
    <t>сист. блок Advantis 9Мс2  Chendro PC30823</t>
  </si>
  <si>
    <t>Монітор 19 дюймів ViewSonic VA903 dlack</t>
  </si>
  <si>
    <t>DVD програвач</t>
  </si>
  <si>
    <t>Маршрутизатор CISKO1811/K9</t>
  </si>
  <si>
    <t>Маршрутизатор CISKO1841/K9</t>
  </si>
  <si>
    <t>Криптомодуль</t>
  </si>
  <si>
    <t>криптомодуль</t>
  </si>
  <si>
    <t xml:space="preserve">маршрутизатор 2811 </t>
  </si>
  <si>
    <t>2-проводный модем для выделенных и коммутируемых линий</t>
  </si>
  <si>
    <t>принтер лазерний HP LJ P2015 dn A4</t>
  </si>
  <si>
    <t>принтер Epson LX-300 A4</t>
  </si>
  <si>
    <t>картотечный шкаф на 4 ящика</t>
  </si>
  <si>
    <t>DVD програвач DV-600-AV-K "ПІОНЕР"</t>
  </si>
  <si>
    <t>БРОНЕЖИЛЕТ "НИКА-О"</t>
  </si>
  <si>
    <t>броніжилет "Ескорт-2"</t>
  </si>
  <si>
    <t>виділений некомутований канал електрозв'язку</t>
  </si>
  <si>
    <t>Стелаж 2000*1000*300</t>
  </si>
  <si>
    <t>Стелаж 2500*1000*600</t>
  </si>
  <si>
    <t>Стелаж 2500*2000*600(двойной)</t>
  </si>
  <si>
    <t>сист. блок ULYS B-Station</t>
  </si>
  <si>
    <t>Монітор 17" SAMSUNG TFT 740N</t>
  </si>
  <si>
    <t>Багатофункціональний пристрій PР-1390MF(копир/принтер/сканер/факс)</t>
  </si>
  <si>
    <t>DVD плеєр "ПІОНЕР"DV-600-AV-K "ПІОНЕР"</t>
  </si>
  <si>
    <t>пилосос Karcher A 2004</t>
  </si>
  <si>
    <t>Оптоволоконна лінія</t>
  </si>
  <si>
    <t xml:space="preserve">ОПТИВОЛОКОННА ЛІНІЯ ЗВ'ЯЗКУ </t>
  </si>
  <si>
    <t xml:space="preserve">коммутатор Сatalist 3750 24 10/100/1000+3 коннектера </t>
  </si>
  <si>
    <t>Знищувач паперу Aurora AS-650 CM</t>
  </si>
  <si>
    <t>Стелаж 2000*300*700</t>
  </si>
  <si>
    <t>Стелаж 2500*300*1000(з 5-ти секцій)</t>
  </si>
  <si>
    <t>Стелаж 2500*300*1000(2-х секційний)</t>
  </si>
  <si>
    <t xml:space="preserve"> Intel Dual-Core 2.2GHz</t>
  </si>
  <si>
    <t>сейф  CL II. 100.K.K</t>
  </si>
  <si>
    <t xml:space="preserve">маршрутизатор CISCO 1841 </t>
  </si>
  <si>
    <t>Сервер 89464 R300 QC 3323</t>
  </si>
  <si>
    <t>Two-port Analog Modem Interface Card</t>
  </si>
  <si>
    <t>Кондиціонер Mitsushito CHK 24 HRM</t>
  </si>
  <si>
    <t>Пенал банківський ПБ 70</t>
  </si>
  <si>
    <t>Електросушарка</t>
  </si>
  <si>
    <t>електросушка для рук 81</t>
  </si>
  <si>
    <t>перемикач CS-64A ATEN</t>
  </si>
  <si>
    <t>Стіл для персоналу (1400*800*750)</t>
  </si>
  <si>
    <t>Тумба офісна (900*320*750)</t>
  </si>
  <si>
    <t>шафа для документів  з ДСП фасадами (1200*320*1400)</t>
  </si>
  <si>
    <t>крісло для персоналу GLOBAL</t>
  </si>
  <si>
    <t>шафа гардеробна (2750*1200*600)</t>
  </si>
  <si>
    <t>шафа господарьська (2750*500*600)</t>
  </si>
  <si>
    <t>тумба з ящиками (570*500*400)</t>
  </si>
  <si>
    <t>крісло для відвідувачів</t>
  </si>
  <si>
    <t>Фальш-шафа (2750*800)</t>
  </si>
  <si>
    <t>крісло для клієнта жовте</t>
  </si>
  <si>
    <t>Бойлер</t>
  </si>
  <si>
    <t>Бойлер електричний</t>
  </si>
  <si>
    <t xml:space="preserve">КОПІЮВАЛЬНИЙ АПАРАТ MINOLTA </t>
  </si>
  <si>
    <t xml:space="preserve">ПОСТЕРМИНАЛ Ingenico 5100 </t>
  </si>
  <si>
    <t>Маршрутизатор CISCO WS-C2960G-24TC-L Catalyst 2960 24</t>
  </si>
  <si>
    <t>Пломбіратор</t>
  </si>
  <si>
    <t>пломбіратор для поліетиленової ленти</t>
  </si>
  <si>
    <t>Black Barry Bold 2 9700</t>
  </si>
  <si>
    <t xml:space="preserve">Монітор Dell 19-inch Е190S </t>
  </si>
  <si>
    <t>ПОСТЕРМИНАЛ Ingenico 7910 Plus</t>
  </si>
  <si>
    <t>Системний блок ПК Dell OptiPlex 380 МТ</t>
  </si>
  <si>
    <t>ТЕРМИНАЛ (МОБИЛЬН.ТЕЛЕФОН) NOKIA E72 zodium black</t>
  </si>
  <si>
    <t>Стенд</t>
  </si>
  <si>
    <t>Стенд-інформація для клієнтів (380х800)</t>
  </si>
  <si>
    <t>ПОСТЕРМИНАЛ Ingenico 5100 ЕТН</t>
  </si>
  <si>
    <t>системний блок</t>
  </si>
  <si>
    <t>(системний блок) ПК Dell OptiPlex 380 МТ</t>
  </si>
  <si>
    <t>Принтер НР LaserJet P2055dn</t>
  </si>
  <si>
    <t>Цифр.БФП Canon i-SENSYS MF4350D (принтер/копир/ сканер/дуплекс)</t>
  </si>
  <si>
    <t>Мобільний телефон Nokia E72 Navigation (zodium black)</t>
  </si>
  <si>
    <t>Nokia 6303i matt blak ТЕРМІНАЛ (МОБІЛЬНИЙ ТЕЛЕФОН)</t>
  </si>
  <si>
    <t>Монитор DELL 19 in E1909W</t>
  </si>
  <si>
    <t>Телефон Konftel 300 + мікрофон Konftel</t>
  </si>
  <si>
    <t>НОУТБУК DELL Latitude 13 SU7300 13.3 LED</t>
  </si>
  <si>
    <t xml:space="preserve">Монітор ViewSonic VA712b,клавіатура Logitech Deluxe, мишка Logitech S90 </t>
  </si>
  <si>
    <t xml:space="preserve">Системний блок Cell 1.8 </t>
  </si>
  <si>
    <t>Системний блок "Advantis 9Mc2"</t>
  </si>
  <si>
    <t>Детектор валют "Спектр-Видео-7"</t>
  </si>
  <si>
    <t>Масляний обігрівач "Delоnghi KH 770510"</t>
  </si>
  <si>
    <t xml:space="preserve">Жалюзі вертикальні </t>
  </si>
  <si>
    <t>Стіл для персоналу L:1600 D:800/H 740 mm з панеллю скромності 144*1,8*42</t>
  </si>
  <si>
    <t>Стіл для персоналу L:1400 D:800/H:720 mm з панеллю скромності 124*1,8*42</t>
  </si>
  <si>
    <t>Тумба мобільна на коліщатах 43*60*62</t>
  </si>
  <si>
    <t>Шафа з полками розміри: 100*460*1848 mm</t>
  </si>
  <si>
    <t>Крісло  Partner</t>
  </si>
  <si>
    <t>Люстра</t>
  </si>
  <si>
    <t>Люстра LUSSOLE-2607-09</t>
  </si>
  <si>
    <t>Системний блок DELL OptiPlex 380 MT Pentium Dual Core</t>
  </si>
  <si>
    <t>Монітор DELL 19in E190S European Black Value (1280*1024)</t>
  </si>
  <si>
    <t xml:space="preserve">МФУ/Принтери/HP Color LJ CP2025n </t>
  </si>
  <si>
    <t>ІР-телефон OpenStage+Блок питания OpenStage</t>
  </si>
  <si>
    <t>Принтер А4 LaserJet P1102</t>
  </si>
  <si>
    <t>Принтер А4 Epson FX-890</t>
  </si>
  <si>
    <t>ПК DELL OptiPlex 380 MT СИСТЕМНЫЙ БЛОК</t>
  </si>
  <si>
    <t>Монітор DELL 19in E190S European Black</t>
  </si>
  <si>
    <t>Стіл для персоналу з панеллю скромності 124*1,8*42</t>
  </si>
  <si>
    <t xml:space="preserve">Крісло Partner РТ </t>
  </si>
  <si>
    <t>Телефон SIMENS Euroset 5020 anthracite</t>
  </si>
  <si>
    <t>Ноутбук/HP Compaq 620 (XN631ES)</t>
  </si>
  <si>
    <t>Десктоп</t>
  </si>
  <si>
    <t>cистемний блок</t>
  </si>
  <si>
    <t>Десктоп Dell OptiPlex 380MT (cистемний блок)</t>
  </si>
  <si>
    <t>Сейф CL V.180.KK</t>
  </si>
  <si>
    <t>принтер для друку наклейок Brother P-Touch PT-1280+кейс+блок питания+доп.картридж</t>
  </si>
  <si>
    <t>Принтер А4 Samsung Ml-2525</t>
  </si>
  <si>
    <t>Монітор DELL 19in E190S European Blak</t>
  </si>
  <si>
    <t>Телефон SIEMENS Euroset 5020 antracite</t>
  </si>
  <si>
    <t>cистемний  блок Гарант</t>
  </si>
  <si>
    <t>000017/PL</t>
  </si>
  <si>
    <t>Кондиціонер настінний McQuay MWM030FR</t>
  </si>
  <si>
    <t>000030/LV</t>
  </si>
  <si>
    <t>Комп'ютерне обладнання</t>
  </si>
  <si>
    <t>NEC 73V SILVER TFT</t>
  </si>
  <si>
    <t>000030/PL</t>
  </si>
  <si>
    <t>Скринька для купюр</t>
  </si>
  <si>
    <t>000036/LV</t>
  </si>
  <si>
    <t>Шкаф гардеробный</t>
  </si>
  <si>
    <t>000058/PL</t>
  </si>
  <si>
    <t>Крісло бухгалтера</t>
  </si>
  <si>
    <t>000061/LV</t>
  </si>
  <si>
    <t>Крісло замдиректора</t>
  </si>
  <si>
    <t>000062/LV</t>
  </si>
  <si>
    <t>Стойка для хранения документов</t>
  </si>
  <si>
    <t>000063/PL</t>
  </si>
  <si>
    <t>комутатор</t>
  </si>
  <si>
    <t>000095/PL</t>
  </si>
  <si>
    <t>ИБП ARC Back</t>
  </si>
  <si>
    <t>000101/PL</t>
  </si>
  <si>
    <t>Стілець для відвідувачів</t>
  </si>
  <si>
    <t>000106/LV</t>
  </si>
  <si>
    <t xml:space="preserve">Стілець </t>
  </si>
  <si>
    <t>000122/LV</t>
  </si>
  <si>
    <t>000123/LV</t>
  </si>
  <si>
    <t>000124/LV</t>
  </si>
  <si>
    <t>Стілець ІСO</t>
  </si>
  <si>
    <t>000145/LV</t>
  </si>
  <si>
    <t>Вогнегасник ВВК-2(ВВК1,4)(з кронштейном)</t>
  </si>
  <si>
    <t>000152/LV</t>
  </si>
  <si>
    <t>Вогнегасник ВП-5(заправлений)</t>
  </si>
  <si>
    <t>000154/LV</t>
  </si>
  <si>
    <t>Стільці</t>
  </si>
  <si>
    <t>000178/PL</t>
  </si>
  <si>
    <t>модем  ZyXEL U-336</t>
  </si>
  <si>
    <t>000232/PL</t>
  </si>
  <si>
    <t>маршрутизатор Modular Router  CISCO</t>
  </si>
  <si>
    <t>000233/PL</t>
  </si>
  <si>
    <t>модем Two-port</t>
  </si>
  <si>
    <t>000235/PL</t>
  </si>
  <si>
    <t>000236/PL</t>
  </si>
  <si>
    <t>огнетушитель</t>
  </si>
  <si>
    <t>000238/PL</t>
  </si>
  <si>
    <t xml:space="preserve">калькулятор SITIZEN SDC-888 </t>
  </si>
  <si>
    <t>000245/PL</t>
  </si>
  <si>
    <t>Системний блок на базі процесора Іntel Core 2 Duo</t>
  </si>
  <si>
    <t>000280/LV</t>
  </si>
  <si>
    <t>000303/LV</t>
  </si>
  <si>
    <t>Диктофон</t>
  </si>
  <si>
    <t>000334/LV</t>
  </si>
  <si>
    <t>Флешка</t>
  </si>
  <si>
    <t>Пам"ять USB Flash  4Gb USB(флешка)</t>
  </si>
  <si>
    <t>000350/LV</t>
  </si>
  <si>
    <t>002008/UZ</t>
  </si>
  <si>
    <t>002010/UZ</t>
  </si>
  <si>
    <t>Компьютеры и банкоматы</t>
  </si>
  <si>
    <t xml:space="preserve">Джерело безперебійного живлення АРС-Back-UPS ES 525 </t>
  </si>
  <si>
    <t>002015/UZ</t>
  </si>
  <si>
    <t>Сервер NetFire 1210 Pedestal</t>
  </si>
  <si>
    <t>002039/UZ</t>
  </si>
  <si>
    <t>002043/UZ</t>
  </si>
  <si>
    <t>1841 Modular Router CISCO w/2xFE</t>
  </si>
  <si>
    <t>002050/UZ</t>
  </si>
  <si>
    <t>Two-port Analog Modem Interfase Card</t>
  </si>
  <si>
    <t>002051/UZ</t>
  </si>
  <si>
    <t>термінал Ingenico 5100ЕТН з SAM-модулем</t>
  </si>
  <si>
    <t>002086/MK</t>
  </si>
  <si>
    <t>Будівлі та споруди</t>
  </si>
  <si>
    <t>Телек.ком.,лінії та вузли зв"язку GSM  - шлюз Eccom Basis</t>
  </si>
  <si>
    <t>010006/MK</t>
  </si>
  <si>
    <t>Штамп</t>
  </si>
  <si>
    <t>Штамп "Тродат"</t>
  </si>
  <si>
    <t>011002/MK</t>
  </si>
  <si>
    <t>011003/MK</t>
  </si>
  <si>
    <t xml:space="preserve">Телефон Panasonic </t>
  </si>
  <si>
    <t>011012/UZ</t>
  </si>
  <si>
    <t>Калькулятор-прінтер</t>
  </si>
  <si>
    <t>011046/UZ</t>
  </si>
  <si>
    <t>011048/UZ</t>
  </si>
  <si>
    <t>Кресло для персоналу</t>
  </si>
  <si>
    <t>011075/MK</t>
  </si>
  <si>
    <t>Штамп(печатка) з остасткою</t>
  </si>
  <si>
    <t>0111005/MK</t>
  </si>
  <si>
    <t>Принтер Canon LBR-2900</t>
  </si>
  <si>
    <t>0111007/MK</t>
  </si>
  <si>
    <t xml:space="preserve"> штамп Trodat 5465</t>
  </si>
  <si>
    <t>0111083/MK</t>
  </si>
  <si>
    <t>0111084/MK</t>
  </si>
  <si>
    <t>0111085/MK</t>
  </si>
  <si>
    <t>Мікрохвильова піч</t>
  </si>
  <si>
    <t>Мікрохвильова піч SAMSUNG CE2718NR</t>
  </si>
  <si>
    <t>011998/MK</t>
  </si>
  <si>
    <t>Роутер Zyxel Prestige</t>
  </si>
  <si>
    <t>045/KH</t>
  </si>
  <si>
    <t>Маршрутизатор Modular Router Cisco-1800 Series</t>
  </si>
  <si>
    <t>124054/VN</t>
  </si>
  <si>
    <t>124055/VN</t>
  </si>
  <si>
    <t>Маршрутизатор Cisco - 1811/K9</t>
  </si>
  <si>
    <t>124074/VN</t>
  </si>
  <si>
    <t>телеф.номер в г.Немиров</t>
  </si>
  <si>
    <t>124217/VN</t>
  </si>
  <si>
    <t>Сейф экранированнный СЕ-19разм.внешн.1585*750*1050</t>
  </si>
  <si>
    <t>149/KH</t>
  </si>
  <si>
    <t>Обмежувач</t>
  </si>
  <si>
    <t>Ограничитель парковки л/а А-091</t>
  </si>
  <si>
    <t>166/OD</t>
  </si>
  <si>
    <t>Ограничитель парковки л/а</t>
  </si>
  <si>
    <t>167/OD</t>
  </si>
  <si>
    <t>Маршрутизатор Modular Router CISCO</t>
  </si>
  <si>
    <t>176/DP</t>
  </si>
  <si>
    <t>Кондиционер VS-H12 A4/ EM</t>
  </si>
  <si>
    <t>183/OD</t>
  </si>
  <si>
    <t>Модем two-port Analog Modem Interface Card</t>
  </si>
  <si>
    <t>187/DP</t>
  </si>
  <si>
    <t>190/KH</t>
  </si>
  <si>
    <t>Стеллаж для документов (800 мм)</t>
  </si>
  <si>
    <t>21/SL</t>
  </si>
  <si>
    <t>Урна</t>
  </si>
  <si>
    <t>Урна для мусора</t>
  </si>
  <si>
    <t>27/SL</t>
  </si>
  <si>
    <t>Лычильник монет "SPEED CS-95A"</t>
  </si>
  <si>
    <t>30/DP</t>
  </si>
  <si>
    <t>Стол Престиж</t>
  </si>
  <si>
    <t>309/ZP</t>
  </si>
  <si>
    <t>342/ZT</t>
  </si>
  <si>
    <t>Засоби охоронної сигналізації</t>
  </si>
  <si>
    <t>346/CH</t>
  </si>
  <si>
    <t>Пенал Z-08</t>
  </si>
  <si>
    <t>353/SL</t>
  </si>
  <si>
    <t>354/SL</t>
  </si>
  <si>
    <t>KC на базе  AdvantisDTFrx2</t>
  </si>
  <si>
    <t>41041/MK</t>
  </si>
  <si>
    <t>41043/MK</t>
  </si>
  <si>
    <t>Маршрутизатор Cisco-1800 Series</t>
  </si>
  <si>
    <t>416/ZT</t>
  </si>
  <si>
    <t>418/ZT</t>
  </si>
  <si>
    <t>420/ZT</t>
  </si>
  <si>
    <t>Маршрутизатор Two-port Analog Modem WAN Interface Card</t>
  </si>
  <si>
    <t>424/ZT</t>
  </si>
  <si>
    <t>Маршрутизатор 8-port 10/100Mdps managed switch</t>
  </si>
  <si>
    <t>425/ZT</t>
  </si>
  <si>
    <t xml:space="preserve">Багатофункц.пристрій MF4018 копир/принтер/сканер </t>
  </si>
  <si>
    <t>438/ZT</t>
  </si>
  <si>
    <t>Монітор View Sonic VA 712b , клавіатура, мишка</t>
  </si>
  <si>
    <t>458/ZT</t>
  </si>
  <si>
    <t xml:space="preserve">Штамп-датер TRODAT-5465                                  </t>
  </si>
  <si>
    <t>45942/MK</t>
  </si>
  <si>
    <t>45946/MK</t>
  </si>
  <si>
    <t>детекторы с-ма видеонаблюдения</t>
  </si>
  <si>
    <t>46008/MK</t>
  </si>
  <si>
    <t>Щит валют</t>
  </si>
  <si>
    <t>валютний штендер</t>
  </si>
  <si>
    <t>461/ZT</t>
  </si>
  <si>
    <t>Факс-модем аппарат</t>
  </si>
  <si>
    <t>463/ZP</t>
  </si>
  <si>
    <t>Факс-модем</t>
  </si>
  <si>
    <t>476/ZP</t>
  </si>
  <si>
    <t>Банкомат Pro Cash 2050 xe</t>
  </si>
  <si>
    <t>59/OD</t>
  </si>
  <si>
    <t>Системний блок GARANT</t>
  </si>
  <si>
    <t>6/DP</t>
  </si>
  <si>
    <t>Модернизация оренд.здан.</t>
  </si>
  <si>
    <t>Поліпшення орендов ОЗ Металопластикова конструкція (банкомат)</t>
  </si>
  <si>
    <t>655/CH</t>
  </si>
  <si>
    <t>Системный блок" Advantis 9Vc2"Mini-tower</t>
  </si>
  <si>
    <t>67/OD</t>
  </si>
  <si>
    <t xml:space="preserve">Козирьок банкомата </t>
  </si>
  <si>
    <t>671/CH</t>
  </si>
  <si>
    <t>Козирьок банкомата</t>
  </si>
  <si>
    <t>672/CH</t>
  </si>
  <si>
    <t>Флажковий вказівник</t>
  </si>
  <si>
    <t>673/CH</t>
  </si>
  <si>
    <t>Офисное оборудование Холодильник НОРД -416</t>
  </si>
  <si>
    <t>70001/MK</t>
  </si>
  <si>
    <t>Система відеоспостереженн Встановлення відеокамери ч/б SONY 570</t>
  </si>
  <si>
    <t>706/CH</t>
  </si>
  <si>
    <t>707/CH</t>
  </si>
  <si>
    <t>708/CH</t>
  </si>
  <si>
    <t>Сейф банківський сертифікований БС-5-06/2кл.з (1020кг,350л,1550*720*710,ключ+ключ)</t>
  </si>
  <si>
    <t>73/DP</t>
  </si>
  <si>
    <t>Постерминал Ingenico5100E с SAM модулем</t>
  </si>
  <si>
    <t>738/SL</t>
  </si>
  <si>
    <t>Маршрутизатор  Cisco 2611</t>
  </si>
  <si>
    <t>749/SL</t>
  </si>
  <si>
    <t>Системный блок "Advantis 9Mc2" Mini -tower</t>
  </si>
  <si>
    <t>75/OD</t>
  </si>
  <si>
    <t>Монітор ViewSonicVA703b, 8ms, 17" (Midnight grey colour) - NEW</t>
  </si>
  <si>
    <t>7551/1</t>
  </si>
  <si>
    <t>7551/12</t>
  </si>
  <si>
    <t>7551/2</t>
  </si>
  <si>
    <t>7551/3</t>
  </si>
  <si>
    <t>7551/6</t>
  </si>
  <si>
    <t>7551/7</t>
  </si>
  <si>
    <t>7551/8</t>
  </si>
  <si>
    <t>монітор VievSonicVA712b 17" LCD, 8ms, ММ DVI, black</t>
  </si>
  <si>
    <t>7805/1</t>
  </si>
  <si>
    <t>Nokia 2626</t>
  </si>
  <si>
    <t>7849/1</t>
  </si>
  <si>
    <t xml:space="preserve">Лічильник банкнот "Pro-100 UM" </t>
  </si>
  <si>
    <t>7920/01</t>
  </si>
  <si>
    <t>7920/13</t>
  </si>
  <si>
    <t>РЕКЛАМНА КОНСТРУКЦІЯ</t>
  </si>
  <si>
    <t>7920/6</t>
  </si>
  <si>
    <t>Знищувач паперу Kobra 260 С2 Energy smart</t>
  </si>
  <si>
    <t>7920/9</t>
  </si>
  <si>
    <t>МФУ</t>
  </si>
  <si>
    <t>7922/1</t>
  </si>
  <si>
    <t>Коп.апарат  Toshiba 166</t>
  </si>
  <si>
    <t>7924/1</t>
  </si>
  <si>
    <t>8/DP</t>
  </si>
  <si>
    <t>ПОСТЕРМИНАЛ Ingenico 7910F</t>
  </si>
  <si>
    <t>8737/1</t>
  </si>
  <si>
    <t>Монітор 17" NEC 73V silver TFT</t>
  </si>
  <si>
    <t>8883/1</t>
  </si>
  <si>
    <t>9/DP</t>
  </si>
  <si>
    <t>Терминал Ingenico 5100ETH з SАМ-модулем</t>
  </si>
  <si>
    <t>922105/KU</t>
  </si>
  <si>
    <t>учасників не зареєстрвоано</t>
  </si>
  <si>
    <t>22.11.2017</t>
  </si>
  <si>
    <t>06.12.2017</t>
  </si>
  <si>
    <t>20.12.2017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</si>
</sst>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" xfId="0" applyFont="1" applyBorder="1"/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20" applyNumberFormat="1" applyFont="1" applyBorder="1" applyAlignment="1">
      <alignment vertical="center" wrapText="1"/>
    </xf>
    <xf numFmtId="0" fontId="5" fillId="0" borderId="2" xfId="0" applyFont="1" applyFill="1" applyBorder="1" applyAlignment="1" applyProtection="1">
      <alignment horizontal="left" vertical="center"/>
      <protection/>
    </xf>
    <xf numFmtId="0" fontId="4" fillId="0" borderId="3" xfId="0" applyNumberFormat="1" applyFont="1" applyBorder="1" applyAlignment="1" applyProtection="1">
      <alignment horizontal="left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14" fontId="0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14" fontId="8" fillId="0" borderId="4" xfId="0" applyNumberFormat="1" applyFont="1" applyBorder="1"/>
    <xf numFmtId="14" fontId="8" fillId="0" borderId="6" xfId="0" applyNumberFormat="1" applyFont="1" applyBorder="1"/>
    <xf numFmtId="0" fontId="11" fillId="0" borderId="0" xfId="0" applyFont="1"/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left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" fontId="13" fillId="2" borderId="8" xfId="23" applyNumberFormat="1" applyFont="1" applyFill="1" applyBorder="1" applyAlignment="1">
      <alignment horizontal="center" vertical="center" wrapText="1"/>
      <protection/>
    </xf>
    <xf numFmtId="0" fontId="11" fillId="2" borderId="4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3" fillId="2" borderId="9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" fontId="13" fillId="0" borderId="8" xfId="23" applyNumberFormat="1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 applyProtection="1">
      <alignment horizontal="center"/>
      <protection/>
    </xf>
    <xf numFmtId="0" fontId="3" fillId="5" borderId="5" xfId="0" applyFont="1" applyFill="1" applyBorder="1" applyAlignment="1" applyProtection="1">
      <alignment horizontal="center"/>
      <protection/>
    </xf>
    <xf numFmtId="14" fontId="10" fillId="0" borderId="5" xfId="22" applyNumberFormat="1" applyFill="1" applyBorder="1" applyAlignment="1" applyProtection="1">
      <alignment horizontal="center" vertical="center"/>
      <protection/>
    </xf>
    <xf numFmtId="14" fontId="10" fillId="0" borderId="11" xfId="22" applyNumberForma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2" fontId="0" fillId="0" borderId="1" xfId="20" applyNumberFormat="1" applyFont="1" applyBorder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Гіперпосилання" xfId="22"/>
    <cellStyle name="Обычный 3 2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3390900</xdr:colOff>
      <xdr:row>1</xdr:row>
      <xdr:rowOff>114300</xdr:rowOff>
    </xdr:from>
    <xdr:to>
      <xdr:col>2</xdr:col>
      <xdr:colOff>4591050</xdr:colOff>
      <xdr:row>1</xdr:row>
      <xdr:rowOff>352425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0" y="323850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18</xdr:row>
      <xdr:rowOff>123825</xdr:rowOff>
    </xdr:from>
    <xdr:to>
      <xdr:col>14</xdr:col>
      <xdr:colOff>304800</xdr:colOff>
      <xdr:row>30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562350"/>
          <a:ext cx="3028950" cy="2266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304800</xdr:colOff>
      <xdr:row>1</xdr:row>
      <xdr:rowOff>38100</xdr:rowOff>
    </xdr:from>
    <xdr:to>
      <xdr:col>13</xdr:col>
      <xdr:colOff>314325</xdr:colOff>
      <xdr:row>18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38125"/>
          <a:ext cx="2447925" cy="3267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57150</xdr:rowOff>
    </xdr:from>
    <xdr:to>
      <xdr:col>4</xdr:col>
      <xdr:colOff>600075</xdr:colOff>
      <xdr:row>27</xdr:row>
      <xdr:rowOff>57150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4175"/>
          <a:ext cx="3038475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47625</xdr:rowOff>
    </xdr:from>
    <xdr:to>
      <xdr:col>9</xdr:col>
      <xdr:colOff>266700</xdr:colOff>
      <xdr:row>25</xdr:row>
      <xdr:rowOff>133350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2914650"/>
          <a:ext cx="2647950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95250</xdr:rowOff>
    </xdr:from>
    <xdr:to>
      <xdr:col>5</xdr:col>
      <xdr:colOff>552450</xdr:colOff>
      <xdr:row>15</xdr:row>
      <xdr:rowOff>47625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95275"/>
          <a:ext cx="3495675" cy="2619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47625</xdr:colOff>
      <xdr:row>1</xdr:row>
      <xdr:rowOff>28575</xdr:rowOff>
    </xdr:from>
    <xdr:to>
      <xdr:col>9</xdr:col>
      <xdr:colOff>190500</xdr:colOff>
      <xdr:row>14</xdr:row>
      <xdr:rowOff>180975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228600"/>
          <a:ext cx="1971675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="90" zoomScaleNormal="90" workbookViewId="0" topLeftCell="A1">
      <selection activeCell="C10" sqref="C10"/>
    </sheetView>
  </sheetViews>
  <sheetFormatPr defaultColWidth="9.140625" defaultRowHeight="15"/>
  <cols>
    <col min="1" max="1" width="2.421875" style="0" customWidth="1"/>
    <col min="2" max="2" width="38.140625" style="0" customWidth="1"/>
    <col min="3" max="3" width="70.8515625" style="0" customWidth="1"/>
  </cols>
  <sheetData>
    <row r="1" ht="16.5" customHeight="1" thickBot="1"/>
    <row r="2" spans="1:4" ht="36.75" customHeight="1" thickBot="1">
      <c r="A2" s="1"/>
      <c r="B2" s="64" t="s">
        <v>7</v>
      </c>
      <c r="C2" s="65"/>
      <c r="D2" s="4"/>
    </row>
    <row r="3" spans="1:4" ht="15.75">
      <c r="A3" s="1"/>
      <c r="B3" s="18" t="s">
        <v>9</v>
      </c>
      <c r="C3" s="19" t="s">
        <v>30</v>
      </c>
      <c r="D3" s="4"/>
    </row>
    <row r="4" spans="1:4" ht="15">
      <c r="A4" s="1"/>
      <c r="B4" s="60" t="s">
        <v>10</v>
      </c>
      <c r="C4" s="61"/>
      <c r="D4" s="4"/>
    </row>
    <row r="5" spans="1:3" ht="15" customHeight="1">
      <c r="A5" s="1"/>
      <c r="B5" s="20" t="s">
        <v>11</v>
      </c>
      <c r="C5" s="21" t="s">
        <v>38</v>
      </c>
    </row>
    <row r="6" spans="1:3" ht="18.75" customHeight="1">
      <c r="A6" s="1"/>
      <c r="B6" s="22" t="s">
        <v>12</v>
      </c>
      <c r="C6" s="23" t="s">
        <v>31</v>
      </c>
    </row>
    <row r="7" spans="1:3" ht="15">
      <c r="A7" s="1"/>
      <c r="B7" s="22" t="s">
        <v>13</v>
      </c>
      <c r="C7" s="23" t="s">
        <v>35</v>
      </c>
    </row>
    <row r="8" spans="1:3" ht="15">
      <c r="A8" s="1"/>
      <c r="B8" s="22" t="s">
        <v>14</v>
      </c>
      <c r="C8" s="23" t="s">
        <v>36</v>
      </c>
    </row>
    <row r="9" spans="1:3" ht="14.25" customHeight="1">
      <c r="A9" s="1"/>
      <c r="B9" s="22" t="s">
        <v>15</v>
      </c>
      <c r="C9" s="24">
        <v>1407.8</v>
      </c>
    </row>
    <row r="10" spans="1:3" ht="18" customHeight="1">
      <c r="A10" s="1"/>
      <c r="B10" s="22" t="s">
        <v>16</v>
      </c>
      <c r="C10" s="23" t="s">
        <v>32</v>
      </c>
    </row>
    <row r="11" spans="1:3" ht="48.75">
      <c r="A11" s="1"/>
      <c r="B11" s="25" t="s">
        <v>17</v>
      </c>
      <c r="C11" s="24" t="s">
        <v>37</v>
      </c>
    </row>
    <row r="12" spans="1:3" ht="15">
      <c r="A12" s="1"/>
      <c r="B12" s="22" t="s">
        <v>18</v>
      </c>
      <c r="C12" s="26" t="s">
        <v>33</v>
      </c>
    </row>
    <row r="13" spans="1:3" ht="15">
      <c r="A13" s="1"/>
      <c r="B13" s="60" t="s">
        <v>19</v>
      </c>
      <c r="C13" s="61"/>
    </row>
    <row r="14" spans="1:3" ht="15">
      <c r="A14" s="1"/>
      <c r="B14" s="27" t="s">
        <v>20</v>
      </c>
      <c r="C14" s="23" t="s">
        <v>39</v>
      </c>
    </row>
    <row r="15" spans="1:3" ht="15" customHeight="1">
      <c r="A15" s="1"/>
      <c r="B15" s="60" t="s">
        <v>21</v>
      </c>
      <c r="C15" s="61"/>
    </row>
    <row r="16" spans="1:3" ht="15" customHeight="1">
      <c r="A16" s="1"/>
      <c r="B16" s="28" t="s">
        <v>22</v>
      </c>
      <c r="C16" s="62" t="s">
        <v>40</v>
      </c>
    </row>
    <row r="17" spans="1:3" ht="15">
      <c r="A17" s="1"/>
      <c r="B17" s="28" t="s">
        <v>23</v>
      </c>
      <c r="C17" s="62"/>
    </row>
    <row r="18" spans="1:3" ht="15" customHeight="1" thickBot="1">
      <c r="A18" s="1"/>
      <c r="B18" s="29" t="s">
        <v>24</v>
      </c>
      <c r="C18" s="63"/>
    </row>
    <row r="19" ht="15">
      <c r="A19" s="1"/>
    </row>
    <row r="20" spans="1:3" ht="15">
      <c r="A20" s="1"/>
      <c r="B20" s="8"/>
      <c r="C20" s="8"/>
    </row>
    <row r="24" ht="15">
      <c r="C24" s="9"/>
    </row>
  </sheetData>
  <mergeCells count="5">
    <mergeCell ref="B15:C15"/>
    <mergeCell ref="C16:C18"/>
    <mergeCell ref="B2:C2"/>
    <mergeCell ref="B13:C13"/>
    <mergeCell ref="B4:C4"/>
  </mergeCells>
  <hyperlinks>
    <hyperlink ref="C16:C18" location="Фото!A1" display="Посилання на 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A1" sqref="A1:M1"/>
    </sheetView>
  </sheetViews>
  <sheetFormatPr defaultColWidth="9.140625" defaultRowHeight="15"/>
  <sheetData>
    <row r="1" spans="1:13" ht="15.75">
      <c r="A1" s="66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D14" sqref="D1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71" t="s">
        <v>29</v>
      </c>
      <c r="B1" s="71"/>
      <c r="C1" s="71"/>
      <c r="D1" s="71"/>
      <c r="E1" s="71"/>
      <c r="F1" s="71"/>
    </row>
    <row r="2" spans="1:6" s="3" customFormat="1" ht="15">
      <c r="A2" s="11" t="s">
        <v>28</v>
      </c>
      <c r="B2" s="11"/>
      <c r="C2" s="72" t="s">
        <v>34</v>
      </c>
      <c r="D2" s="73"/>
      <c r="E2" s="73"/>
      <c r="F2" s="74"/>
    </row>
    <row r="3" spans="1:6" s="3" customFormat="1" ht="15">
      <c r="A3" s="69" t="s">
        <v>27</v>
      </c>
      <c r="B3" s="70"/>
      <c r="C3" s="72">
        <v>283</v>
      </c>
      <c r="D3" s="73"/>
      <c r="E3" s="73"/>
      <c r="F3" s="74"/>
    </row>
    <row r="4" spans="1:6" s="3" customFormat="1" ht="15">
      <c r="A4" s="11" t="s">
        <v>25</v>
      </c>
      <c r="B4" s="11"/>
      <c r="C4" s="75">
        <v>42278</v>
      </c>
      <c r="D4" s="73"/>
      <c r="E4" s="73"/>
      <c r="F4" s="74"/>
    </row>
    <row r="5" spans="1:6" s="3" customFormat="1" ht="15">
      <c r="A5" s="11" t="s">
        <v>26</v>
      </c>
      <c r="B5" s="11"/>
      <c r="C5" s="76">
        <v>19431242.869999997</v>
      </c>
      <c r="D5" s="77"/>
      <c r="E5" s="77"/>
      <c r="F5" s="78"/>
    </row>
    <row r="7" spans="1:6" ht="15">
      <c r="A7" s="68" t="s">
        <v>8</v>
      </c>
      <c r="B7" s="68"/>
      <c r="C7" s="68"/>
      <c r="D7" s="68"/>
      <c r="E7" s="68"/>
      <c r="F7" s="68"/>
    </row>
    <row r="8" spans="1:6" ht="1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0</v>
      </c>
    </row>
    <row r="9" spans="1:6" ht="15">
      <c r="A9" s="12">
        <v>1</v>
      </c>
      <c r="B9" s="13">
        <v>43047</v>
      </c>
      <c r="C9" s="83">
        <v>21743013.13</v>
      </c>
      <c r="D9" s="15" t="s">
        <v>39</v>
      </c>
      <c r="E9" s="15" t="s">
        <v>39</v>
      </c>
      <c r="F9" s="16" t="s">
        <v>1002</v>
      </c>
    </row>
    <row r="10" spans="1:6" ht="15">
      <c r="A10" s="12">
        <v>2</v>
      </c>
      <c r="B10" s="13" t="s">
        <v>1003</v>
      </c>
      <c r="C10" s="83">
        <f>0.9*C9</f>
        <v>19568711.816999998</v>
      </c>
      <c r="D10" s="15" t="s">
        <v>39</v>
      </c>
      <c r="E10" s="15" t="s">
        <v>39</v>
      </c>
      <c r="F10" s="16" t="s">
        <v>1002</v>
      </c>
    </row>
    <row r="11" spans="1:6" ht="15">
      <c r="A11" s="12">
        <v>3</v>
      </c>
      <c r="B11" s="13" t="s">
        <v>1004</v>
      </c>
      <c r="C11" s="83">
        <f>0.8*C9</f>
        <v>17394410.504</v>
      </c>
      <c r="D11" s="15" t="s">
        <v>39</v>
      </c>
      <c r="E11" s="15" t="s">
        <v>39</v>
      </c>
      <c r="F11" s="16" t="s">
        <v>1002</v>
      </c>
    </row>
    <row r="12" spans="1:6" ht="15">
      <c r="A12" s="12">
        <v>4</v>
      </c>
      <c r="B12" s="13" t="s">
        <v>1005</v>
      </c>
      <c r="C12" s="83">
        <f>0.7*C9</f>
        <v>15220109.190999998</v>
      </c>
      <c r="D12" s="15" t="s">
        <v>39</v>
      </c>
      <c r="E12" s="15" t="s">
        <v>39</v>
      </c>
      <c r="F12" s="16" t="s">
        <v>1002</v>
      </c>
    </row>
    <row r="13" spans="1:6" ht="15">
      <c r="A13" s="12">
        <v>5</v>
      </c>
      <c r="B13" s="13"/>
      <c r="C13" s="17"/>
      <c r="D13" s="7"/>
      <c r="E13" s="14"/>
      <c r="F13" s="2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</sheetData>
  <mergeCells count="7">
    <mergeCell ref="A7:F7"/>
    <mergeCell ref="A3:B3"/>
    <mergeCell ref="A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3"/>
  <sheetViews>
    <sheetView zoomScale="90" zoomScaleNormal="90" zoomScaleSheetLayoutView="70" zoomScalePageLayoutView="50" workbookViewId="0" topLeftCell="A1">
      <selection activeCell="D8" sqref="D8"/>
    </sheetView>
  </sheetViews>
  <sheetFormatPr defaultColWidth="9.140625" defaultRowHeight="15"/>
  <cols>
    <col min="1" max="1" width="4.421875" style="30" customWidth="1"/>
    <col min="2" max="2" width="37.421875" style="47" customWidth="1"/>
    <col min="3" max="3" width="10.28125" style="48" customWidth="1"/>
    <col min="4" max="4" width="16.140625" style="30" customWidth="1"/>
    <col min="5" max="5" width="19.140625" style="30" customWidth="1"/>
    <col min="6" max="6" width="3.00390625" style="30" customWidth="1"/>
    <col min="7" max="254" width="9.140625" style="30" customWidth="1"/>
    <col min="255" max="255" width="4.421875" style="30" customWidth="1"/>
    <col min="256" max="256" width="37.421875" style="30" customWidth="1"/>
    <col min="257" max="257" width="30.57421875" style="30" customWidth="1"/>
    <col min="258" max="259" width="12.7109375" style="30" bestFit="1" customWidth="1"/>
    <col min="260" max="260" width="14.421875" style="30" customWidth="1"/>
    <col min="261" max="261" width="14.00390625" style="30" customWidth="1"/>
    <col min="262" max="262" width="3.00390625" style="30" customWidth="1"/>
    <col min="263" max="510" width="9.140625" style="30" customWidth="1"/>
    <col min="511" max="511" width="4.421875" style="30" customWidth="1"/>
    <col min="512" max="512" width="37.421875" style="30" customWidth="1"/>
    <col min="513" max="513" width="30.57421875" style="30" customWidth="1"/>
    <col min="514" max="515" width="12.7109375" style="30" bestFit="1" customWidth="1"/>
    <col min="516" max="516" width="14.421875" style="30" customWidth="1"/>
    <col min="517" max="517" width="14.00390625" style="30" customWidth="1"/>
    <col min="518" max="518" width="3.00390625" style="30" customWidth="1"/>
    <col min="519" max="766" width="9.140625" style="30" customWidth="1"/>
    <col min="767" max="767" width="4.421875" style="30" customWidth="1"/>
    <col min="768" max="768" width="37.421875" style="30" customWidth="1"/>
    <col min="769" max="769" width="30.57421875" style="30" customWidth="1"/>
    <col min="770" max="771" width="12.7109375" style="30" bestFit="1" customWidth="1"/>
    <col min="772" max="772" width="14.421875" style="30" customWidth="1"/>
    <col min="773" max="773" width="14.00390625" style="30" customWidth="1"/>
    <col min="774" max="774" width="3.00390625" style="30" customWidth="1"/>
    <col min="775" max="1022" width="9.140625" style="30" customWidth="1"/>
    <col min="1023" max="1023" width="4.421875" style="30" customWidth="1"/>
    <col min="1024" max="1024" width="37.421875" style="30" customWidth="1"/>
    <col min="1025" max="1025" width="30.57421875" style="30" customWidth="1"/>
    <col min="1026" max="1027" width="12.7109375" style="30" bestFit="1" customWidth="1"/>
    <col min="1028" max="1028" width="14.421875" style="30" customWidth="1"/>
    <col min="1029" max="1029" width="14.00390625" style="30" customWidth="1"/>
    <col min="1030" max="1030" width="3.00390625" style="30" customWidth="1"/>
    <col min="1031" max="1278" width="9.140625" style="30" customWidth="1"/>
    <col min="1279" max="1279" width="4.421875" style="30" customWidth="1"/>
    <col min="1280" max="1280" width="37.421875" style="30" customWidth="1"/>
    <col min="1281" max="1281" width="30.57421875" style="30" customWidth="1"/>
    <col min="1282" max="1283" width="12.7109375" style="30" bestFit="1" customWidth="1"/>
    <col min="1284" max="1284" width="14.421875" style="30" customWidth="1"/>
    <col min="1285" max="1285" width="14.00390625" style="30" customWidth="1"/>
    <col min="1286" max="1286" width="3.00390625" style="30" customWidth="1"/>
    <col min="1287" max="1534" width="9.140625" style="30" customWidth="1"/>
    <col min="1535" max="1535" width="4.421875" style="30" customWidth="1"/>
    <col min="1536" max="1536" width="37.421875" style="30" customWidth="1"/>
    <col min="1537" max="1537" width="30.57421875" style="30" customWidth="1"/>
    <col min="1538" max="1539" width="12.7109375" style="30" bestFit="1" customWidth="1"/>
    <col min="1540" max="1540" width="14.421875" style="30" customWidth="1"/>
    <col min="1541" max="1541" width="14.00390625" style="30" customWidth="1"/>
    <col min="1542" max="1542" width="3.00390625" style="30" customWidth="1"/>
    <col min="1543" max="1790" width="9.140625" style="30" customWidth="1"/>
    <col min="1791" max="1791" width="4.421875" style="30" customWidth="1"/>
    <col min="1792" max="1792" width="37.421875" style="30" customWidth="1"/>
    <col min="1793" max="1793" width="30.57421875" style="30" customWidth="1"/>
    <col min="1794" max="1795" width="12.7109375" style="30" bestFit="1" customWidth="1"/>
    <col min="1796" max="1796" width="14.421875" style="30" customWidth="1"/>
    <col min="1797" max="1797" width="14.00390625" style="30" customWidth="1"/>
    <col min="1798" max="1798" width="3.00390625" style="30" customWidth="1"/>
    <col min="1799" max="2046" width="9.140625" style="30" customWidth="1"/>
    <col min="2047" max="2047" width="4.421875" style="30" customWidth="1"/>
    <col min="2048" max="2048" width="37.421875" style="30" customWidth="1"/>
    <col min="2049" max="2049" width="30.57421875" style="30" customWidth="1"/>
    <col min="2050" max="2051" width="12.7109375" style="30" bestFit="1" customWidth="1"/>
    <col min="2052" max="2052" width="14.421875" style="30" customWidth="1"/>
    <col min="2053" max="2053" width="14.00390625" style="30" customWidth="1"/>
    <col min="2054" max="2054" width="3.00390625" style="30" customWidth="1"/>
    <col min="2055" max="2302" width="9.140625" style="30" customWidth="1"/>
    <col min="2303" max="2303" width="4.421875" style="30" customWidth="1"/>
    <col min="2304" max="2304" width="37.421875" style="30" customWidth="1"/>
    <col min="2305" max="2305" width="30.57421875" style="30" customWidth="1"/>
    <col min="2306" max="2307" width="12.7109375" style="30" bestFit="1" customWidth="1"/>
    <col min="2308" max="2308" width="14.421875" style="30" customWidth="1"/>
    <col min="2309" max="2309" width="14.00390625" style="30" customWidth="1"/>
    <col min="2310" max="2310" width="3.00390625" style="30" customWidth="1"/>
    <col min="2311" max="2558" width="9.140625" style="30" customWidth="1"/>
    <col min="2559" max="2559" width="4.421875" style="30" customWidth="1"/>
    <col min="2560" max="2560" width="37.421875" style="30" customWidth="1"/>
    <col min="2561" max="2561" width="30.57421875" style="30" customWidth="1"/>
    <col min="2562" max="2563" width="12.7109375" style="30" bestFit="1" customWidth="1"/>
    <col min="2564" max="2564" width="14.421875" style="30" customWidth="1"/>
    <col min="2565" max="2565" width="14.00390625" style="30" customWidth="1"/>
    <col min="2566" max="2566" width="3.00390625" style="30" customWidth="1"/>
    <col min="2567" max="2814" width="9.140625" style="30" customWidth="1"/>
    <col min="2815" max="2815" width="4.421875" style="30" customWidth="1"/>
    <col min="2816" max="2816" width="37.421875" style="30" customWidth="1"/>
    <col min="2817" max="2817" width="30.57421875" style="30" customWidth="1"/>
    <col min="2818" max="2819" width="12.7109375" style="30" bestFit="1" customWidth="1"/>
    <col min="2820" max="2820" width="14.421875" style="30" customWidth="1"/>
    <col min="2821" max="2821" width="14.00390625" style="30" customWidth="1"/>
    <col min="2822" max="2822" width="3.00390625" style="30" customWidth="1"/>
    <col min="2823" max="3070" width="9.140625" style="30" customWidth="1"/>
    <col min="3071" max="3071" width="4.421875" style="30" customWidth="1"/>
    <col min="3072" max="3072" width="37.421875" style="30" customWidth="1"/>
    <col min="3073" max="3073" width="30.57421875" style="30" customWidth="1"/>
    <col min="3074" max="3075" width="12.7109375" style="30" bestFit="1" customWidth="1"/>
    <col min="3076" max="3076" width="14.421875" style="30" customWidth="1"/>
    <col min="3077" max="3077" width="14.00390625" style="30" customWidth="1"/>
    <col min="3078" max="3078" width="3.00390625" style="30" customWidth="1"/>
    <col min="3079" max="3326" width="9.140625" style="30" customWidth="1"/>
    <col min="3327" max="3327" width="4.421875" style="30" customWidth="1"/>
    <col min="3328" max="3328" width="37.421875" style="30" customWidth="1"/>
    <col min="3329" max="3329" width="30.57421875" style="30" customWidth="1"/>
    <col min="3330" max="3331" width="12.7109375" style="30" bestFit="1" customWidth="1"/>
    <col min="3332" max="3332" width="14.421875" style="30" customWidth="1"/>
    <col min="3333" max="3333" width="14.00390625" style="30" customWidth="1"/>
    <col min="3334" max="3334" width="3.00390625" style="30" customWidth="1"/>
    <col min="3335" max="3582" width="9.140625" style="30" customWidth="1"/>
    <col min="3583" max="3583" width="4.421875" style="30" customWidth="1"/>
    <col min="3584" max="3584" width="37.421875" style="30" customWidth="1"/>
    <col min="3585" max="3585" width="30.57421875" style="30" customWidth="1"/>
    <col min="3586" max="3587" width="12.7109375" style="30" bestFit="1" customWidth="1"/>
    <col min="3588" max="3588" width="14.421875" style="30" customWidth="1"/>
    <col min="3589" max="3589" width="14.00390625" style="30" customWidth="1"/>
    <col min="3590" max="3590" width="3.00390625" style="30" customWidth="1"/>
    <col min="3591" max="3838" width="9.140625" style="30" customWidth="1"/>
    <col min="3839" max="3839" width="4.421875" style="30" customWidth="1"/>
    <col min="3840" max="3840" width="37.421875" style="30" customWidth="1"/>
    <col min="3841" max="3841" width="30.57421875" style="30" customWidth="1"/>
    <col min="3842" max="3843" width="12.7109375" style="30" bestFit="1" customWidth="1"/>
    <col min="3844" max="3844" width="14.421875" style="30" customWidth="1"/>
    <col min="3845" max="3845" width="14.00390625" style="30" customWidth="1"/>
    <col min="3846" max="3846" width="3.00390625" style="30" customWidth="1"/>
    <col min="3847" max="4094" width="9.140625" style="30" customWidth="1"/>
    <col min="4095" max="4095" width="4.421875" style="30" customWidth="1"/>
    <col min="4096" max="4096" width="37.421875" style="30" customWidth="1"/>
    <col min="4097" max="4097" width="30.57421875" style="30" customWidth="1"/>
    <col min="4098" max="4099" width="12.7109375" style="30" bestFit="1" customWidth="1"/>
    <col min="4100" max="4100" width="14.421875" style="30" customWidth="1"/>
    <col min="4101" max="4101" width="14.00390625" style="30" customWidth="1"/>
    <col min="4102" max="4102" width="3.00390625" style="30" customWidth="1"/>
    <col min="4103" max="4350" width="9.140625" style="30" customWidth="1"/>
    <col min="4351" max="4351" width="4.421875" style="30" customWidth="1"/>
    <col min="4352" max="4352" width="37.421875" style="30" customWidth="1"/>
    <col min="4353" max="4353" width="30.57421875" style="30" customWidth="1"/>
    <col min="4354" max="4355" width="12.7109375" style="30" bestFit="1" customWidth="1"/>
    <col min="4356" max="4356" width="14.421875" style="30" customWidth="1"/>
    <col min="4357" max="4357" width="14.00390625" style="30" customWidth="1"/>
    <col min="4358" max="4358" width="3.00390625" style="30" customWidth="1"/>
    <col min="4359" max="4606" width="9.140625" style="30" customWidth="1"/>
    <col min="4607" max="4607" width="4.421875" style="30" customWidth="1"/>
    <col min="4608" max="4608" width="37.421875" style="30" customWidth="1"/>
    <col min="4609" max="4609" width="30.57421875" style="30" customWidth="1"/>
    <col min="4610" max="4611" width="12.7109375" style="30" bestFit="1" customWidth="1"/>
    <col min="4612" max="4612" width="14.421875" style="30" customWidth="1"/>
    <col min="4613" max="4613" width="14.00390625" style="30" customWidth="1"/>
    <col min="4614" max="4614" width="3.00390625" style="30" customWidth="1"/>
    <col min="4615" max="4862" width="9.140625" style="30" customWidth="1"/>
    <col min="4863" max="4863" width="4.421875" style="30" customWidth="1"/>
    <col min="4864" max="4864" width="37.421875" style="30" customWidth="1"/>
    <col min="4865" max="4865" width="30.57421875" style="30" customWidth="1"/>
    <col min="4866" max="4867" width="12.7109375" style="30" bestFit="1" customWidth="1"/>
    <col min="4868" max="4868" width="14.421875" style="30" customWidth="1"/>
    <col min="4869" max="4869" width="14.00390625" style="30" customWidth="1"/>
    <col min="4870" max="4870" width="3.00390625" style="30" customWidth="1"/>
    <col min="4871" max="5118" width="9.140625" style="30" customWidth="1"/>
    <col min="5119" max="5119" width="4.421875" style="30" customWidth="1"/>
    <col min="5120" max="5120" width="37.421875" style="30" customWidth="1"/>
    <col min="5121" max="5121" width="30.57421875" style="30" customWidth="1"/>
    <col min="5122" max="5123" width="12.7109375" style="30" bestFit="1" customWidth="1"/>
    <col min="5124" max="5124" width="14.421875" style="30" customWidth="1"/>
    <col min="5125" max="5125" width="14.00390625" style="30" customWidth="1"/>
    <col min="5126" max="5126" width="3.00390625" style="30" customWidth="1"/>
    <col min="5127" max="5374" width="9.140625" style="30" customWidth="1"/>
    <col min="5375" max="5375" width="4.421875" style="30" customWidth="1"/>
    <col min="5376" max="5376" width="37.421875" style="30" customWidth="1"/>
    <col min="5377" max="5377" width="30.57421875" style="30" customWidth="1"/>
    <col min="5378" max="5379" width="12.7109375" style="30" bestFit="1" customWidth="1"/>
    <col min="5380" max="5380" width="14.421875" style="30" customWidth="1"/>
    <col min="5381" max="5381" width="14.00390625" style="30" customWidth="1"/>
    <col min="5382" max="5382" width="3.00390625" style="30" customWidth="1"/>
    <col min="5383" max="5630" width="9.140625" style="30" customWidth="1"/>
    <col min="5631" max="5631" width="4.421875" style="30" customWidth="1"/>
    <col min="5632" max="5632" width="37.421875" style="30" customWidth="1"/>
    <col min="5633" max="5633" width="30.57421875" style="30" customWidth="1"/>
    <col min="5634" max="5635" width="12.7109375" style="30" bestFit="1" customWidth="1"/>
    <col min="5636" max="5636" width="14.421875" style="30" customWidth="1"/>
    <col min="5637" max="5637" width="14.00390625" style="30" customWidth="1"/>
    <col min="5638" max="5638" width="3.00390625" style="30" customWidth="1"/>
    <col min="5639" max="5886" width="9.140625" style="30" customWidth="1"/>
    <col min="5887" max="5887" width="4.421875" style="30" customWidth="1"/>
    <col min="5888" max="5888" width="37.421875" style="30" customWidth="1"/>
    <col min="5889" max="5889" width="30.57421875" style="30" customWidth="1"/>
    <col min="5890" max="5891" width="12.7109375" style="30" bestFit="1" customWidth="1"/>
    <col min="5892" max="5892" width="14.421875" style="30" customWidth="1"/>
    <col min="5893" max="5893" width="14.00390625" style="30" customWidth="1"/>
    <col min="5894" max="5894" width="3.00390625" style="30" customWidth="1"/>
    <col min="5895" max="6142" width="9.140625" style="30" customWidth="1"/>
    <col min="6143" max="6143" width="4.421875" style="30" customWidth="1"/>
    <col min="6144" max="6144" width="37.421875" style="30" customWidth="1"/>
    <col min="6145" max="6145" width="30.57421875" style="30" customWidth="1"/>
    <col min="6146" max="6147" width="12.7109375" style="30" bestFit="1" customWidth="1"/>
    <col min="6148" max="6148" width="14.421875" style="30" customWidth="1"/>
    <col min="6149" max="6149" width="14.00390625" style="30" customWidth="1"/>
    <col min="6150" max="6150" width="3.00390625" style="30" customWidth="1"/>
    <col min="6151" max="6398" width="9.140625" style="30" customWidth="1"/>
    <col min="6399" max="6399" width="4.421875" style="30" customWidth="1"/>
    <col min="6400" max="6400" width="37.421875" style="30" customWidth="1"/>
    <col min="6401" max="6401" width="30.57421875" style="30" customWidth="1"/>
    <col min="6402" max="6403" width="12.7109375" style="30" bestFit="1" customWidth="1"/>
    <col min="6404" max="6404" width="14.421875" style="30" customWidth="1"/>
    <col min="6405" max="6405" width="14.00390625" style="30" customWidth="1"/>
    <col min="6406" max="6406" width="3.00390625" style="30" customWidth="1"/>
    <col min="6407" max="6654" width="9.140625" style="30" customWidth="1"/>
    <col min="6655" max="6655" width="4.421875" style="30" customWidth="1"/>
    <col min="6656" max="6656" width="37.421875" style="30" customWidth="1"/>
    <col min="6657" max="6657" width="30.57421875" style="30" customWidth="1"/>
    <col min="6658" max="6659" width="12.7109375" style="30" bestFit="1" customWidth="1"/>
    <col min="6660" max="6660" width="14.421875" style="30" customWidth="1"/>
    <col min="6661" max="6661" width="14.00390625" style="30" customWidth="1"/>
    <col min="6662" max="6662" width="3.00390625" style="30" customWidth="1"/>
    <col min="6663" max="6910" width="9.140625" style="30" customWidth="1"/>
    <col min="6911" max="6911" width="4.421875" style="30" customWidth="1"/>
    <col min="6912" max="6912" width="37.421875" style="30" customWidth="1"/>
    <col min="6913" max="6913" width="30.57421875" style="30" customWidth="1"/>
    <col min="6914" max="6915" width="12.7109375" style="30" bestFit="1" customWidth="1"/>
    <col min="6916" max="6916" width="14.421875" style="30" customWidth="1"/>
    <col min="6917" max="6917" width="14.00390625" style="30" customWidth="1"/>
    <col min="6918" max="6918" width="3.00390625" style="30" customWidth="1"/>
    <col min="6919" max="7166" width="9.140625" style="30" customWidth="1"/>
    <col min="7167" max="7167" width="4.421875" style="30" customWidth="1"/>
    <col min="7168" max="7168" width="37.421875" style="30" customWidth="1"/>
    <col min="7169" max="7169" width="30.57421875" style="30" customWidth="1"/>
    <col min="7170" max="7171" width="12.7109375" style="30" bestFit="1" customWidth="1"/>
    <col min="7172" max="7172" width="14.421875" style="30" customWidth="1"/>
    <col min="7173" max="7173" width="14.00390625" style="30" customWidth="1"/>
    <col min="7174" max="7174" width="3.00390625" style="30" customWidth="1"/>
    <col min="7175" max="7422" width="9.140625" style="30" customWidth="1"/>
    <col min="7423" max="7423" width="4.421875" style="30" customWidth="1"/>
    <col min="7424" max="7424" width="37.421875" style="30" customWidth="1"/>
    <col min="7425" max="7425" width="30.57421875" style="30" customWidth="1"/>
    <col min="7426" max="7427" width="12.7109375" style="30" bestFit="1" customWidth="1"/>
    <col min="7428" max="7428" width="14.421875" style="30" customWidth="1"/>
    <col min="7429" max="7429" width="14.00390625" style="30" customWidth="1"/>
    <col min="7430" max="7430" width="3.00390625" style="30" customWidth="1"/>
    <col min="7431" max="7678" width="9.140625" style="30" customWidth="1"/>
    <col min="7679" max="7679" width="4.421875" style="30" customWidth="1"/>
    <col min="7680" max="7680" width="37.421875" style="30" customWidth="1"/>
    <col min="7681" max="7681" width="30.57421875" style="30" customWidth="1"/>
    <col min="7682" max="7683" width="12.7109375" style="30" bestFit="1" customWidth="1"/>
    <col min="7684" max="7684" width="14.421875" style="30" customWidth="1"/>
    <col min="7685" max="7685" width="14.00390625" style="30" customWidth="1"/>
    <col min="7686" max="7686" width="3.00390625" style="30" customWidth="1"/>
    <col min="7687" max="7934" width="9.140625" style="30" customWidth="1"/>
    <col min="7935" max="7935" width="4.421875" style="30" customWidth="1"/>
    <col min="7936" max="7936" width="37.421875" style="30" customWidth="1"/>
    <col min="7937" max="7937" width="30.57421875" style="30" customWidth="1"/>
    <col min="7938" max="7939" width="12.7109375" style="30" bestFit="1" customWidth="1"/>
    <col min="7940" max="7940" width="14.421875" style="30" customWidth="1"/>
    <col min="7941" max="7941" width="14.00390625" style="30" customWidth="1"/>
    <col min="7942" max="7942" width="3.00390625" style="30" customWidth="1"/>
    <col min="7943" max="8190" width="9.140625" style="30" customWidth="1"/>
    <col min="8191" max="8191" width="4.421875" style="30" customWidth="1"/>
    <col min="8192" max="8192" width="37.421875" style="30" customWidth="1"/>
    <col min="8193" max="8193" width="30.57421875" style="30" customWidth="1"/>
    <col min="8194" max="8195" width="12.7109375" style="30" bestFit="1" customWidth="1"/>
    <col min="8196" max="8196" width="14.421875" style="30" customWidth="1"/>
    <col min="8197" max="8197" width="14.00390625" style="30" customWidth="1"/>
    <col min="8198" max="8198" width="3.00390625" style="30" customWidth="1"/>
    <col min="8199" max="8446" width="9.140625" style="30" customWidth="1"/>
    <col min="8447" max="8447" width="4.421875" style="30" customWidth="1"/>
    <col min="8448" max="8448" width="37.421875" style="30" customWidth="1"/>
    <col min="8449" max="8449" width="30.57421875" style="30" customWidth="1"/>
    <col min="8450" max="8451" width="12.7109375" style="30" bestFit="1" customWidth="1"/>
    <col min="8452" max="8452" width="14.421875" style="30" customWidth="1"/>
    <col min="8453" max="8453" width="14.00390625" style="30" customWidth="1"/>
    <col min="8454" max="8454" width="3.00390625" style="30" customWidth="1"/>
    <col min="8455" max="8702" width="9.140625" style="30" customWidth="1"/>
    <col min="8703" max="8703" width="4.421875" style="30" customWidth="1"/>
    <col min="8704" max="8704" width="37.421875" style="30" customWidth="1"/>
    <col min="8705" max="8705" width="30.57421875" style="30" customWidth="1"/>
    <col min="8706" max="8707" width="12.7109375" style="30" bestFit="1" customWidth="1"/>
    <col min="8708" max="8708" width="14.421875" style="30" customWidth="1"/>
    <col min="8709" max="8709" width="14.00390625" style="30" customWidth="1"/>
    <col min="8710" max="8710" width="3.00390625" style="30" customWidth="1"/>
    <col min="8711" max="8958" width="9.140625" style="30" customWidth="1"/>
    <col min="8959" max="8959" width="4.421875" style="30" customWidth="1"/>
    <col min="8960" max="8960" width="37.421875" style="30" customWidth="1"/>
    <col min="8961" max="8961" width="30.57421875" style="30" customWidth="1"/>
    <col min="8962" max="8963" width="12.7109375" style="30" bestFit="1" customWidth="1"/>
    <col min="8964" max="8964" width="14.421875" style="30" customWidth="1"/>
    <col min="8965" max="8965" width="14.00390625" style="30" customWidth="1"/>
    <col min="8966" max="8966" width="3.00390625" style="30" customWidth="1"/>
    <col min="8967" max="9214" width="9.140625" style="30" customWidth="1"/>
    <col min="9215" max="9215" width="4.421875" style="30" customWidth="1"/>
    <col min="9216" max="9216" width="37.421875" style="30" customWidth="1"/>
    <col min="9217" max="9217" width="30.57421875" style="30" customWidth="1"/>
    <col min="9218" max="9219" width="12.7109375" style="30" bestFit="1" customWidth="1"/>
    <col min="9220" max="9220" width="14.421875" style="30" customWidth="1"/>
    <col min="9221" max="9221" width="14.00390625" style="30" customWidth="1"/>
    <col min="9222" max="9222" width="3.00390625" style="30" customWidth="1"/>
    <col min="9223" max="9470" width="9.140625" style="30" customWidth="1"/>
    <col min="9471" max="9471" width="4.421875" style="30" customWidth="1"/>
    <col min="9472" max="9472" width="37.421875" style="30" customWidth="1"/>
    <col min="9473" max="9473" width="30.57421875" style="30" customWidth="1"/>
    <col min="9474" max="9475" width="12.7109375" style="30" bestFit="1" customWidth="1"/>
    <col min="9476" max="9476" width="14.421875" style="30" customWidth="1"/>
    <col min="9477" max="9477" width="14.00390625" style="30" customWidth="1"/>
    <col min="9478" max="9478" width="3.00390625" style="30" customWidth="1"/>
    <col min="9479" max="9726" width="9.140625" style="30" customWidth="1"/>
    <col min="9727" max="9727" width="4.421875" style="30" customWidth="1"/>
    <col min="9728" max="9728" width="37.421875" style="30" customWidth="1"/>
    <col min="9729" max="9729" width="30.57421875" style="30" customWidth="1"/>
    <col min="9730" max="9731" width="12.7109375" style="30" bestFit="1" customWidth="1"/>
    <col min="9732" max="9732" width="14.421875" style="30" customWidth="1"/>
    <col min="9733" max="9733" width="14.00390625" style="30" customWidth="1"/>
    <col min="9734" max="9734" width="3.00390625" style="30" customWidth="1"/>
    <col min="9735" max="9982" width="9.140625" style="30" customWidth="1"/>
    <col min="9983" max="9983" width="4.421875" style="30" customWidth="1"/>
    <col min="9984" max="9984" width="37.421875" style="30" customWidth="1"/>
    <col min="9985" max="9985" width="30.57421875" style="30" customWidth="1"/>
    <col min="9986" max="9987" width="12.7109375" style="30" bestFit="1" customWidth="1"/>
    <col min="9988" max="9988" width="14.421875" style="30" customWidth="1"/>
    <col min="9989" max="9989" width="14.00390625" style="30" customWidth="1"/>
    <col min="9990" max="9990" width="3.00390625" style="30" customWidth="1"/>
    <col min="9991" max="10238" width="9.140625" style="30" customWidth="1"/>
    <col min="10239" max="10239" width="4.421875" style="30" customWidth="1"/>
    <col min="10240" max="10240" width="37.421875" style="30" customWidth="1"/>
    <col min="10241" max="10241" width="30.57421875" style="30" customWidth="1"/>
    <col min="10242" max="10243" width="12.7109375" style="30" bestFit="1" customWidth="1"/>
    <col min="10244" max="10244" width="14.421875" style="30" customWidth="1"/>
    <col min="10245" max="10245" width="14.00390625" style="30" customWidth="1"/>
    <col min="10246" max="10246" width="3.00390625" style="30" customWidth="1"/>
    <col min="10247" max="10494" width="9.140625" style="30" customWidth="1"/>
    <col min="10495" max="10495" width="4.421875" style="30" customWidth="1"/>
    <col min="10496" max="10496" width="37.421875" style="30" customWidth="1"/>
    <col min="10497" max="10497" width="30.57421875" style="30" customWidth="1"/>
    <col min="10498" max="10499" width="12.7109375" style="30" bestFit="1" customWidth="1"/>
    <col min="10500" max="10500" width="14.421875" style="30" customWidth="1"/>
    <col min="10501" max="10501" width="14.00390625" style="30" customWidth="1"/>
    <col min="10502" max="10502" width="3.00390625" style="30" customWidth="1"/>
    <col min="10503" max="10750" width="9.140625" style="30" customWidth="1"/>
    <col min="10751" max="10751" width="4.421875" style="30" customWidth="1"/>
    <col min="10752" max="10752" width="37.421875" style="30" customWidth="1"/>
    <col min="10753" max="10753" width="30.57421875" style="30" customWidth="1"/>
    <col min="10754" max="10755" width="12.7109375" style="30" bestFit="1" customWidth="1"/>
    <col min="10756" max="10756" width="14.421875" style="30" customWidth="1"/>
    <col min="10757" max="10757" width="14.00390625" style="30" customWidth="1"/>
    <col min="10758" max="10758" width="3.00390625" style="30" customWidth="1"/>
    <col min="10759" max="11006" width="9.140625" style="30" customWidth="1"/>
    <col min="11007" max="11007" width="4.421875" style="30" customWidth="1"/>
    <col min="11008" max="11008" width="37.421875" style="30" customWidth="1"/>
    <col min="11009" max="11009" width="30.57421875" style="30" customWidth="1"/>
    <col min="11010" max="11011" width="12.7109375" style="30" bestFit="1" customWidth="1"/>
    <col min="11012" max="11012" width="14.421875" style="30" customWidth="1"/>
    <col min="11013" max="11013" width="14.00390625" style="30" customWidth="1"/>
    <col min="11014" max="11014" width="3.00390625" style="30" customWidth="1"/>
    <col min="11015" max="11262" width="9.140625" style="30" customWidth="1"/>
    <col min="11263" max="11263" width="4.421875" style="30" customWidth="1"/>
    <col min="11264" max="11264" width="37.421875" style="30" customWidth="1"/>
    <col min="11265" max="11265" width="30.57421875" style="30" customWidth="1"/>
    <col min="11266" max="11267" width="12.7109375" style="30" bestFit="1" customWidth="1"/>
    <col min="11268" max="11268" width="14.421875" style="30" customWidth="1"/>
    <col min="11269" max="11269" width="14.00390625" style="30" customWidth="1"/>
    <col min="11270" max="11270" width="3.00390625" style="30" customWidth="1"/>
    <col min="11271" max="11518" width="9.140625" style="30" customWidth="1"/>
    <col min="11519" max="11519" width="4.421875" style="30" customWidth="1"/>
    <col min="11520" max="11520" width="37.421875" style="30" customWidth="1"/>
    <col min="11521" max="11521" width="30.57421875" style="30" customWidth="1"/>
    <col min="11522" max="11523" width="12.7109375" style="30" bestFit="1" customWidth="1"/>
    <col min="11524" max="11524" width="14.421875" style="30" customWidth="1"/>
    <col min="11525" max="11525" width="14.00390625" style="30" customWidth="1"/>
    <col min="11526" max="11526" width="3.00390625" style="30" customWidth="1"/>
    <col min="11527" max="11774" width="9.140625" style="30" customWidth="1"/>
    <col min="11775" max="11775" width="4.421875" style="30" customWidth="1"/>
    <col min="11776" max="11776" width="37.421875" style="30" customWidth="1"/>
    <col min="11777" max="11777" width="30.57421875" style="30" customWidth="1"/>
    <col min="11778" max="11779" width="12.7109375" style="30" bestFit="1" customWidth="1"/>
    <col min="11780" max="11780" width="14.421875" style="30" customWidth="1"/>
    <col min="11781" max="11781" width="14.00390625" style="30" customWidth="1"/>
    <col min="11782" max="11782" width="3.00390625" style="30" customWidth="1"/>
    <col min="11783" max="12030" width="9.140625" style="30" customWidth="1"/>
    <col min="12031" max="12031" width="4.421875" style="30" customWidth="1"/>
    <col min="12032" max="12032" width="37.421875" style="30" customWidth="1"/>
    <col min="12033" max="12033" width="30.57421875" style="30" customWidth="1"/>
    <col min="12034" max="12035" width="12.7109375" style="30" bestFit="1" customWidth="1"/>
    <col min="12036" max="12036" width="14.421875" style="30" customWidth="1"/>
    <col min="12037" max="12037" width="14.00390625" style="30" customWidth="1"/>
    <col min="12038" max="12038" width="3.00390625" style="30" customWidth="1"/>
    <col min="12039" max="12286" width="9.140625" style="30" customWidth="1"/>
    <col min="12287" max="12287" width="4.421875" style="30" customWidth="1"/>
    <col min="12288" max="12288" width="37.421875" style="30" customWidth="1"/>
    <col min="12289" max="12289" width="30.57421875" style="30" customWidth="1"/>
    <col min="12290" max="12291" width="12.7109375" style="30" bestFit="1" customWidth="1"/>
    <col min="12292" max="12292" width="14.421875" style="30" customWidth="1"/>
    <col min="12293" max="12293" width="14.00390625" style="30" customWidth="1"/>
    <col min="12294" max="12294" width="3.00390625" style="30" customWidth="1"/>
    <col min="12295" max="12542" width="9.140625" style="30" customWidth="1"/>
    <col min="12543" max="12543" width="4.421875" style="30" customWidth="1"/>
    <col min="12544" max="12544" width="37.421875" style="30" customWidth="1"/>
    <col min="12545" max="12545" width="30.57421875" style="30" customWidth="1"/>
    <col min="12546" max="12547" width="12.7109375" style="30" bestFit="1" customWidth="1"/>
    <col min="12548" max="12548" width="14.421875" style="30" customWidth="1"/>
    <col min="12549" max="12549" width="14.00390625" style="30" customWidth="1"/>
    <col min="12550" max="12550" width="3.00390625" style="30" customWidth="1"/>
    <col min="12551" max="12798" width="9.140625" style="30" customWidth="1"/>
    <col min="12799" max="12799" width="4.421875" style="30" customWidth="1"/>
    <col min="12800" max="12800" width="37.421875" style="30" customWidth="1"/>
    <col min="12801" max="12801" width="30.57421875" style="30" customWidth="1"/>
    <col min="12802" max="12803" width="12.7109375" style="30" bestFit="1" customWidth="1"/>
    <col min="12804" max="12804" width="14.421875" style="30" customWidth="1"/>
    <col min="12805" max="12805" width="14.00390625" style="30" customWidth="1"/>
    <col min="12806" max="12806" width="3.00390625" style="30" customWidth="1"/>
    <col min="12807" max="13054" width="9.140625" style="30" customWidth="1"/>
    <col min="13055" max="13055" width="4.421875" style="30" customWidth="1"/>
    <col min="13056" max="13056" width="37.421875" style="30" customWidth="1"/>
    <col min="13057" max="13057" width="30.57421875" style="30" customWidth="1"/>
    <col min="13058" max="13059" width="12.7109375" style="30" bestFit="1" customWidth="1"/>
    <col min="13060" max="13060" width="14.421875" style="30" customWidth="1"/>
    <col min="13061" max="13061" width="14.00390625" style="30" customWidth="1"/>
    <col min="13062" max="13062" width="3.00390625" style="30" customWidth="1"/>
    <col min="13063" max="13310" width="9.140625" style="30" customWidth="1"/>
    <col min="13311" max="13311" width="4.421875" style="30" customWidth="1"/>
    <col min="13312" max="13312" width="37.421875" style="30" customWidth="1"/>
    <col min="13313" max="13313" width="30.57421875" style="30" customWidth="1"/>
    <col min="13314" max="13315" width="12.7109375" style="30" bestFit="1" customWidth="1"/>
    <col min="13316" max="13316" width="14.421875" style="30" customWidth="1"/>
    <col min="13317" max="13317" width="14.00390625" style="30" customWidth="1"/>
    <col min="13318" max="13318" width="3.00390625" style="30" customWidth="1"/>
    <col min="13319" max="13566" width="9.140625" style="30" customWidth="1"/>
    <col min="13567" max="13567" width="4.421875" style="30" customWidth="1"/>
    <col min="13568" max="13568" width="37.421875" style="30" customWidth="1"/>
    <col min="13569" max="13569" width="30.57421875" style="30" customWidth="1"/>
    <col min="13570" max="13571" width="12.7109375" style="30" bestFit="1" customWidth="1"/>
    <col min="13572" max="13572" width="14.421875" style="30" customWidth="1"/>
    <col min="13573" max="13573" width="14.00390625" style="30" customWidth="1"/>
    <col min="13574" max="13574" width="3.00390625" style="30" customWidth="1"/>
    <col min="13575" max="13822" width="9.140625" style="30" customWidth="1"/>
    <col min="13823" max="13823" width="4.421875" style="30" customWidth="1"/>
    <col min="13824" max="13824" width="37.421875" style="30" customWidth="1"/>
    <col min="13825" max="13825" width="30.57421875" style="30" customWidth="1"/>
    <col min="13826" max="13827" width="12.7109375" style="30" bestFit="1" customWidth="1"/>
    <col min="13828" max="13828" width="14.421875" style="30" customWidth="1"/>
    <col min="13829" max="13829" width="14.00390625" style="30" customWidth="1"/>
    <col min="13830" max="13830" width="3.00390625" style="30" customWidth="1"/>
    <col min="13831" max="14078" width="9.140625" style="30" customWidth="1"/>
    <col min="14079" max="14079" width="4.421875" style="30" customWidth="1"/>
    <col min="14080" max="14080" width="37.421875" style="30" customWidth="1"/>
    <col min="14081" max="14081" width="30.57421875" style="30" customWidth="1"/>
    <col min="14082" max="14083" width="12.7109375" style="30" bestFit="1" customWidth="1"/>
    <col min="14084" max="14084" width="14.421875" style="30" customWidth="1"/>
    <col min="14085" max="14085" width="14.00390625" style="30" customWidth="1"/>
    <col min="14086" max="14086" width="3.00390625" style="30" customWidth="1"/>
    <col min="14087" max="14334" width="9.140625" style="30" customWidth="1"/>
    <col min="14335" max="14335" width="4.421875" style="30" customWidth="1"/>
    <col min="14336" max="14336" width="37.421875" style="30" customWidth="1"/>
    <col min="14337" max="14337" width="30.57421875" style="30" customWidth="1"/>
    <col min="14338" max="14339" width="12.7109375" style="30" bestFit="1" customWidth="1"/>
    <col min="14340" max="14340" width="14.421875" style="30" customWidth="1"/>
    <col min="14341" max="14341" width="14.00390625" style="30" customWidth="1"/>
    <col min="14342" max="14342" width="3.00390625" style="30" customWidth="1"/>
    <col min="14343" max="14590" width="9.140625" style="30" customWidth="1"/>
    <col min="14591" max="14591" width="4.421875" style="30" customWidth="1"/>
    <col min="14592" max="14592" width="37.421875" style="30" customWidth="1"/>
    <col min="14593" max="14593" width="30.57421875" style="30" customWidth="1"/>
    <col min="14594" max="14595" width="12.7109375" style="30" bestFit="1" customWidth="1"/>
    <col min="14596" max="14596" width="14.421875" style="30" customWidth="1"/>
    <col min="14597" max="14597" width="14.00390625" style="30" customWidth="1"/>
    <col min="14598" max="14598" width="3.00390625" style="30" customWidth="1"/>
    <col min="14599" max="14846" width="9.140625" style="30" customWidth="1"/>
    <col min="14847" max="14847" width="4.421875" style="30" customWidth="1"/>
    <col min="14848" max="14848" width="37.421875" style="30" customWidth="1"/>
    <col min="14849" max="14849" width="30.57421875" style="30" customWidth="1"/>
    <col min="14850" max="14851" width="12.7109375" style="30" bestFit="1" customWidth="1"/>
    <col min="14852" max="14852" width="14.421875" style="30" customWidth="1"/>
    <col min="14853" max="14853" width="14.00390625" style="30" customWidth="1"/>
    <col min="14854" max="14854" width="3.00390625" style="30" customWidth="1"/>
    <col min="14855" max="15102" width="9.140625" style="30" customWidth="1"/>
    <col min="15103" max="15103" width="4.421875" style="30" customWidth="1"/>
    <col min="15104" max="15104" width="37.421875" style="30" customWidth="1"/>
    <col min="15105" max="15105" width="30.57421875" style="30" customWidth="1"/>
    <col min="15106" max="15107" width="12.7109375" style="30" bestFit="1" customWidth="1"/>
    <col min="15108" max="15108" width="14.421875" style="30" customWidth="1"/>
    <col min="15109" max="15109" width="14.00390625" style="30" customWidth="1"/>
    <col min="15110" max="15110" width="3.00390625" style="30" customWidth="1"/>
    <col min="15111" max="15358" width="9.140625" style="30" customWidth="1"/>
    <col min="15359" max="15359" width="4.421875" style="30" customWidth="1"/>
    <col min="15360" max="15360" width="37.421875" style="30" customWidth="1"/>
    <col min="15361" max="15361" width="30.57421875" style="30" customWidth="1"/>
    <col min="15362" max="15363" width="12.7109375" style="30" bestFit="1" customWidth="1"/>
    <col min="15364" max="15364" width="14.421875" style="30" customWidth="1"/>
    <col min="15365" max="15365" width="14.00390625" style="30" customWidth="1"/>
    <col min="15366" max="15366" width="3.00390625" style="30" customWidth="1"/>
    <col min="15367" max="15614" width="9.140625" style="30" customWidth="1"/>
    <col min="15615" max="15615" width="4.421875" style="30" customWidth="1"/>
    <col min="15616" max="15616" width="37.421875" style="30" customWidth="1"/>
    <col min="15617" max="15617" width="30.57421875" style="30" customWidth="1"/>
    <col min="15618" max="15619" width="12.7109375" style="30" bestFit="1" customWidth="1"/>
    <col min="15620" max="15620" width="14.421875" style="30" customWidth="1"/>
    <col min="15621" max="15621" width="14.00390625" style="30" customWidth="1"/>
    <col min="15622" max="15622" width="3.00390625" style="30" customWidth="1"/>
    <col min="15623" max="15870" width="9.140625" style="30" customWidth="1"/>
    <col min="15871" max="15871" width="4.421875" style="30" customWidth="1"/>
    <col min="15872" max="15872" width="37.421875" style="30" customWidth="1"/>
    <col min="15873" max="15873" width="30.57421875" style="30" customWidth="1"/>
    <col min="15874" max="15875" width="12.7109375" style="30" bestFit="1" customWidth="1"/>
    <col min="15876" max="15876" width="14.421875" style="30" customWidth="1"/>
    <col min="15877" max="15877" width="14.00390625" style="30" customWidth="1"/>
    <col min="15878" max="15878" width="3.00390625" style="30" customWidth="1"/>
    <col min="15879" max="16126" width="9.140625" style="30" customWidth="1"/>
    <col min="16127" max="16127" width="4.421875" style="30" customWidth="1"/>
    <col min="16128" max="16128" width="37.421875" style="30" customWidth="1"/>
    <col min="16129" max="16129" width="30.57421875" style="30" customWidth="1"/>
    <col min="16130" max="16131" width="12.7109375" style="30" bestFit="1" customWidth="1"/>
    <col min="16132" max="16132" width="14.421875" style="30" customWidth="1"/>
    <col min="16133" max="16133" width="14.00390625" style="30" customWidth="1"/>
    <col min="16134" max="16134" width="3.00390625" style="30" customWidth="1"/>
    <col min="16135" max="16384" width="9.140625" style="30" customWidth="1"/>
  </cols>
  <sheetData>
    <row r="1" spans="1:5" ht="43.5" customHeight="1" thickBot="1">
      <c r="A1" s="79" t="s">
        <v>41</v>
      </c>
      <c r="B1" s="79"/>
      <c r="C1" s="79"/>
      <c r="D1" s="79"/>
      <c r="E1" s="79"/>
    </row>
    <row r="2" spans="1:5" ht="39" thickBot="1">
      <c r="A2" s="31" t="s">
        <v>2</v>
      </c>
      <c r="B2" s="32" t="s">
        <v>42</v>
      </c>
      <c r="C2" s="33" t="s">
        <v>43</v>
      </c>
      <c r="D2" s="34" t="s">
        <v>44</v>
      </c>
      <c r="E2" s="49" t="s">
        <v>45</v>
      </c>
    </row>
    <row r="3" spans="1:5" ht="15">
      <c r="A3" s="35">
        <v>1</v>
      </c>
      <c r="B3" s="36" t="s">
        <v>46</v>
      </c>
      <c r="C3" s="37">
        <v>147</v>
      </c>
      <c r="D3" s="38">
        <v>0</v>
      </c>
      <c r="E3" s="50">
        <v>20.16</v>
      </c>
    </row>
    <row r="4" spans="1:5" ht="15">
      <c r="A4" s="35">
        <v>2</v>
      </c>
      <c r="B4" s="39" t="s">
        <v>46</v>
      </c>
      <c r="C4" s="40">
        <v>179</v>
      </c>
      <c r="D4" s="41">
        <v>0</v>
      </c>
      <c r="E4" s="50">
        <v>17.67</v>
      </c>
    </row>
    <row r="5" spans="1:5" ht="15">
      <c r="A5" s="35">
        <v>3</v>
      </c>
      <c r="B5" s="36" t="s">
        <v>47</v>
      </c>
      <c r="C5" s="37">
        <v>217</v>
      </c>
      <c r="D5" s="38">
        <v>3806.76</v>
      </c>
      <c r="E5" s="50">
        <v>4672.68</v>
      </c>
    </row>
    <row r="6" spans="1:5" ht="15">
      <c r="A6" s="35">
        <v>4</v>
      </c>
      <c r="B6" s="39" t="s">
        <v>48</v>
      </c>
      <c r="C6" s="40">
        <v>220</v>
      </c>
      <c r="D6" s="41">
        <v>247.95</v>
      </c>
      <c r="E6" s="50">
        <v>1082.09</v>
      </c>
    </row>
    <row r="7" spans="1:5" ht="15">
      <c r="A7" s="35">
        <v>5</v>
      </c>
      <c r="B7" s="36" t="s">
        <v>48</v>
      </c>
      <c r="C7" s="37">
        <v>221</v>
      </c>
      <c r="D7" s="38">
        <v>247.95</v>
      </c>
      <c r="E7" s="50">
        <v>1082.09</v>
      </c>
    </row>
    <row r="8" spans="1:5" ht="15">
      <c r="A8" s="35">
        <v>6</v>
      </c>
      <c r="B8" s="39" t="s">
        <v>49</v>
      </c>
      <c r="C8" s="40">
        <v>228</v>
      </c>
      <c r="D8" s="41">
        <v>626.4</v>
      </c>
      <c r="E8" s="50">
        <v>1366.85</v>
      </c>
    </row>
    <row r="9" spans="1:5" ht="15">
      <c r="A9" s="35">
        <v>7</v>
      </c>
      <c r="B9" s="36" t="s">
        <v>49</v>
      </c>
      <c r="C9" s="37">
        <v>229</v>
      </c>
      <c r="D9" s="38">
        <v>626.4</v>
      </c>
      <c r="E9" s="50">
        <v>1366.85</v>
      </c>
    </row>
    <row r="10" spans="1:5" ht="15">
      <c r="A10" s="35">
        <v>8</v>
      </c>
      <c r="B10" s="39" t="s">
        <v>50</v>
      </c>
      <c r="C10" s="40">
        <v>233</v>
      </c>
      <c r="D10" s="41">
        <v>4102.93</v>
      </c>
      <c r="E10" s="50">
        <v>4158.84</v>
      </c>
    </row>
    <row r="11" spans="1:5" ht="15">
      <c r="A11" s="35">
        <v>9</v>
      </c>
      <c r="B11" s="36" t="s">
        <v>50</v>
      </c>
      <c r="C11" s="37">
        <v>235</v>
      </c>
      <c r="D11" s="38">
        <v>4102.93</v>
      </c>
      <c r="E11" s="50">
        <v>4158.84</v>
      </c>
    </row>
    <row r="12" spans="1:5" ht="15">
      <c r="A12" s="35">
        <v>10</v>
      </c>
      <c r="B12" s="39" t="s">
        <v>50</v>
      </c>
      <c r="C12" s="40">
        <v>249</v>
      </c>
      <c r="D12" s="41">
        <v>3124</v>
      </c>
      <c r="E12" s="50">
        <v>3133.02</v>
      </c>
    </row>
    <row r="13" spans="1:5" ht="15">
      <c r="A13" s="35">
        <v>11</v>
      </c>
      <c r="B13" s="42" t="s">
        <v>50</v>
      </c>
      <c r="C13" s="37">
        <v>346</v>
      </c>
      <c r="D13" s="38">
        <v>6976.84</v>
      </c>
      <c r="E13" s="50">
        <v>6850.61</v>
      </c>
    </row>
    <row r="14" spans="1:5" ht="15">
      <c r="A14" s="35">
        <v>12</v>
      </c>
      <c r="B14" s="43" t="s">
        <v>51</v>
      </c>
      <c r="C14" s="40">
        <v>1935</v>
      </c>
      <c r="D14" s="41">
        <v>0</v>
      </c>
      <c r="E14" s="50">
        <v>193.84</v>
      </c>
    </row>
    <row r="15" spans="1:5" ht="15">
      <c r="A15" s="35">
        <v>13</v>
      </c>
      <c r="B15" s="42" t="s">
        <v>52</v>
      </c>
      <c r="C15" s="37">
        <v>466</v>
      </c>
      <c r="D15" s="38">
        <v>2746.51</v>
      </c>
      <c r="E15" s="50">
        <v>2618.48</v>
      </c>
    </row>
    <row r="16" spans="1:5" ht="15">
      <c r="A16" s="35">
        <v>14</v>
      </c>
      <c r="B16" s="43" t="s">
        <v>53</v>
      </c>
      <c r="C16" s="40">
        <v>514</v>
      </c>
      <c r="D16" s="41">
        <v>0</v>
      </c>
      <c r="E16" s="50">
        <v>317.16</v>
      </c>
    </row>
    <row r="17" spans="1:5" ht="15">
      <c r="A17" s="35">
        <v>15</v>
      </c>
      <c r="B17" s="42" t="s">
        <v>53</v>
      </c>
      <c r="C17" s="37">
        <v>515</v>
      </c>
      <c r="D17" s="38">
        <v>0</v>
      </c>
      <c r="E17" s="50">
        <v>317.16</v>
      </c>
    </row>
    <row r="18" spans="1:5" ht="15">
      <c r="A18" s="35">
        <v>16</v>
      </c>
      <c r="B18" s="43" t="s">
        <v>54</v>
      </c>
      <c r="C18" s="40">
        <v>682</v>
      </c>
      <c r="D18" s="41">
        <v>0</v>
      </c>
      <c r="E18" s="50">
        <v>39.31</v>
      </c>
    </row>
    <row r="19" spans="1:5" ht="15">
      <c r="A19" s="35">
        <v>17</v>
      </c>
      <c r="B19" s="42" t="s">
        <v>55</v>
      </c>
      <c r="C19" s="37">
        <v>705</v>
      </c>
      <c r="D19" s="38">
        <v>2659.91</v>
      </c>
      <c r="E19" s="50">
        <v>2627.55</v>
      </c>
    </row>
    <row r="20" spans="1:5" ht="15">
      <c r="A20" s="35">
        <v>18</v>
      </c>
      <c r="B20" s="43" t="s">
        <v>56</v>
      </c>
      <c r="C20" s="40">
        <v>801</v>
      </c>
      <c r="D20" s="41">
        <v>1269.9</v>
      </c>
      <c r="E20" s="50">
        <v>1552.79</v>
      </c>
    </row>
    <row r="21" spans="1:5" ht="15">
      <c r="A21" s="35">
        <v>19</v>
      </c>
      <c r="B21" s="42" t="s">
        <v>57</v>
      </c>
      <c r="C21" s="37">
        <v>894</v>
      </c>
      <c r="D21" s="38">
        <v>0</v>
      </c>
      <c r="E21" s="50">
        <v>938.16</v>
      </c>
    </row>
    <row r="22" spans="1:5" ht="15">
      <c r="A22" s="35">
        <v>20</v>
      </c>
      <c r="B22" s="43" t="s">
        <v>58</v>
      </c>
      <c r="C22" s="40">
        <v>1011</v>
      </c>
      <c r="D22" s="41">
        <v>105.33</v>
      </c>
      <c r="E22" s="50">
        <v>2953.48</v>
      </c>
    </row>
    <row r="23" spans="1:5" ht="15">
      <c r="A23" s="35">
        <v>21</v>
      </c>
      <c r="B23" s="42" t="s">
        <v>59</v>
      </c>
      <c r="C23" s="37">
        <v>1145</v>
      </c>
      <c r="D23" s="38">
        <v>81596.72</v>
      </c>
      <c r="E23" s="50">
        <v>53696.47</v>
      </c>
    </row>
    <row r="24" spans="1:5" ht="15">
      <c r="A24" s="35">
        <v>22</v>
      </c>
      <c r="B24" s="43" t="s">
        <v>60</v>
      </c>
      <c r="C24" s="40">
        <v>1208</v>
      </c>
      <c r="D24" s="41">
        <v>1349.7</v>
      </c>
      <c r="E24" s="50">
        <v>2550.57</v>
      </c>
    </row>
    <row r="25" spans="1:5" ht="15">
      <c r="A25" s="35">
        <v>23</v>
      </c>
      <c r="B25" s="42" t="s">
        <v>61</v>
      </c>
      <c r="C25" s="37">
        <v>1290</v>
      </c>
      <c r="D25" s="38">
        <v>0</v>
      </c>
      <c r="E25" s="50">
        <v>79.74</v>
      </c>
    </row>
    <row r="26" spans="1:5" ht="15">
      <c r="A26" s="35">
        <v>24</v>
      </c>
      <c r="B26" s="43" t="s">
        <v>62</v>
      </c>
      <c r="C26" s="40">
        <v>1304</v>
      </c>
      <c r="D26" s="41">
        <v>0</v>
      </c>
      <c r="E26" s="50">
        <v>78.65</v>
      </c>
    </row>
    <row r="27" spans="1:5" ht="15">
      <c r="A27" s="35">
        <v>25</v>
      </c>
      <c r="B27" s="42" t="s">
        <v>62</v>
      </c>
      <c r="C27" s="37">
        <v>1367</v>
      </c>
      <c r="D27" s="38">
        <v>0</v>
      </c>
      <c r="E27" s="50">
        <v>78.65</v>
      </c>
    </row>
    <row r="28" spans="1:5" ht="15">
      <c r="A28" s="35">
        <v>26</v>
      </c>
      <c r="B28" s="43" t="s">
        <v>63</v>
      </c>
      <c r="C28" s="40">
        <v>1372</v>
      </c>
      <c r="D28" s="41">
        <v>0</v>
      </c>
      <c r="E28" s="50">
        <v>488.91</v>
      </c>
    </row>
    <row r="29" spans="1:5" ht="15">
      <c r="A29" s="35">
        <v>27</v>
      </c>
      <c r="B29" s="42" t="s">
        <v>64</v>
      </c>
      <c r="C29" s="37">
        <v>1382</v>
      </c>
      <c r="D29" s="38">
        <v>0</v>
      </c>
      <c r="E29" s="50">
        <v>98.46</v>
      </c>
    </row>
    <row r="30" spans="1:5" ht="15">
      <c r="A30" s="35">
        <v>28</v>
      </c>
      <c r="B30" s="43" t="s">
        <v>50</v>
      </c>
      <c r="C30" s="40">
        <v>1494</v>
      </c>
      <c r="D30" s="41">
        <v>7146.67</v>
      </c>
      <c r="E30" s="50">
        <v>6664.26</v>
      </c>
    </row>
    <row r="31" spans="1:5" ht="15">
      <c r="A31" s="35">
        <v>29</v>
      </c>
      <c r="B31" s="42" t="s">
        <v>65</v>
      </c>
      <c r="C31" s="37">
        <v>1593</v>
      </c>
      <c r="D31" s="38">
        <v>2006.25</v>
      </c>
      <c r="E31" s="50">
        <v>935.42</v>
      </c>
    </row>
    <row r="32" spans="1:5" ht="15">
      <c r="A32" s="35">
        <v>30</v>
      </c>
      <c r="B32" s="43" t="s">
        <v>66</v>
      </c>
      <c r="C32" s="40">
        <v>1644</v>
      </c>
      <c r="D32" s="41">
        <v>16447.57</v>
      </c>
      <c r="E32" s="50">
        <v>151.95</v>
      </c>
    </row>
    <row r="33" spans="1:5" ht="15">
      <c r="A33" s="35">
        <v>31</v>
      </c>
      <c r="B33" s="42" t="s">
        <v>46</v>
      </c>
      <c r="C33" s="37">
        <v>1663</v>
      </c>
      <c r="D33" s="38">
        <v>0</v>
      </c>
      <c r="E33" s="50">
        <v>99.78</v>
      </c>
    </row>
    <row r="34" spans="1:5" ht="15">
      <c r="A34" s="35">
        <v>32</v>
      </c>
      <c r="B34" s="43" t="s">
        <v>46</v>
      </c>
      <c r="C34" s="40">
        <v>1664</v>
      </c>
      <c r="D34" s="41">
        <v>0</v>
      </c>
      <c r="E34" s="50">
        <v>99.78</v>
      </c>
    </row>
    <row r="35" spans="1:5" ht="15">
      <c r="A35" s="35">
        <v>33</v>
      </c>
      <c r="B35" s="42" t="s">
        <v>46</v>
      </c>
      <c r="C35" s="37">
        <v>1669</v>
      </c>
      <c r="D35" s="38">
        <v>0</v>
      </c>
      <c r="E35" s="50">
        <v>99.78</v>
      </c>
    </row>
    <row r="36" spans="1:5" ht="15">
      <c r="A36" s="35">
        <v>34</v>
      </c>
      <c r="B36" s="43" t="s">
        <v>46</v>
      </c>
      <c r="C36" s="40">
        <v>1670</v>
      </c>
      <c r="D36" s="41">
        <v>0</v>
      </c>
      <c r="E36" s="50">
        <v>99.78</v>
      </c>
    </row>
    <row r="37" spans="1:5" ht="15">
      <c r="A37" s="35">
        <v>35</v>
      </c>
      <c r="B37" s="42" t="s">
        <v>46</v>
      </c>
      <c r="C37" s="37">
        <v>1672</v>
      </c>
      <c r="D37" s="38">
        <v>0</v>
      </c>
      <c r="E37" s="50">
        <v>99.78</v>
      </c>
    </row>
    <row r="38" spans="1:5" ht="15">
      <c r="A38" s="35">
        <v>36</v>
      </c>
      <c r="B38" s="43" t="s">
        <v>46</v>
      </c>
      <c r="C38" s="40">
        <v>1673</v>
      </c>
      <c r="D38" s="41">
        <v>0</v>
      </c>
      <c r="E38" s="50">
        <v>99.78</v>
      </c>
    </row>
    <row r="39" spans="1:5" ht="15">
      <c r="A39" s="35">
        <v>37</v>
      </c>
      <c r="B39" s="42" t="s">
        <v>46</v>
      </c>
      <c r="C39" s="37">
        <v>1674</v>
      </c>
      <c r="D39" s="38">
        <v>0</v>
      </c>
      <c r="E39" s="50">
        <v>99.78</v>
      </c>
    </row>
    <row r="40" spans="1:5" ht="15">
      <c r="A40" s="35">
        <v>38</v>
      </c>
      <c r="B40" s="43" t="s">
        <v>46</v>
      </c>
      <c r="C40" s="40">
        <v>1675</v>
      </c>
      <c r="D40" s="41">
        <v>0</v>
      </c>
      <c r="E40" s="50">
        <v>99.78</v>
      </c>
    </row>
    <row r="41" spans="1:5" ht="15">
      <c r="A41" s="35">
        <v>39</v>
      </c>
      <c r="B41" s="42" t="s">
        <v>46</v>
      </c>
      <c r="C41" s="37">
        <v>1676</v>
      </c>
      <c r="D41" s="38">
        <v>0</v>
      </c>
      <c r="E41" s="50">
        <v>99.78</v>
      </c>
    </row>
    <row r="42" spans="1:5" ht="15">
      <c r="A42" s="35">
        <v>40</v>
      </c>
      <c r="B42" s="43" t="s">
        <v>46</v>
      </c>
      <c r="C42" s="40">
        <v>1677</v>
      </c>
      <c r="D42" s="41">
        <v>0</v>
      </c>
      <c r="E42" s="50">
        <v>99.78</v>
      </c>
    </row>
    <row r="43" spans="1:5" ht="15">
      <c r="A43" s="35">
        <v>41</v>
      </c>
      <c r="B43" s="42" t="s">
        <v>67</v>
      </c>
      <c r="C43" s="37">
        <v>1678</v>
      </c>
      <c r="D43" s="38">
        <v>0</v>
      </c>
      <c r="E43" s="50">
        <v>228.66</v>
      </c>
    </row>
    <row r="44" spans="1:5" ht="15">
      <c r="A44" s="35">
        <v>42</v>
      </c>
      <c r="B44" s="43" t="s">
        <v>67</v>
      </c>
      <c r="C44" s="40">
        <v>1679</v>
      </c>
      <c r="D44" s="41">
        <v>0</v>
      </c>
      <c r="E44" s="50">
        <v>228.66</v>
      </c>
    </row>
    <row r="45" spans="1:5" ht="15">
      <c r="A45" s="35">
        <v>43</v>
      </c>
      <c r="B45" s="42" t="s">
        <v>67</v>
      </c>
      <c r="C45" s="37">
        <v>1680</v>
      </c>
      <c r="D45" s="38">
        <v>0</v>
      </c>
      <c r="E45" s="50">
        <v>228.66</v>
      </c>
    </row>
    <row r="46" spans="1:5" ht="15">
      <c r="A46" s="35">
        <v>44</v>
      </c>
      <c r="B46" s="43" t="s">
        <v>67</v>
      </c>
      <c r="C46" s="40">
        <v>1681</v>
      </c>
      <c r="D46" s="41">
        <v>0</v>
      </c>
      <c r="E46" s="50">
        <v>228.66</v>
      </c>
    </row>
    <row r="47" spans="1:5" ht="15">
      <c r="A47" s="35">
        <v>45</v>
      </c>
      <c r="B47" s="42" t="s">
        <v>67</v>
      </c>
      <c r="C47" s="37">
        <v>1682</v>
      </c>
      <c r="D47" s="38">
        <v>0</v>
      </c>
      <c r="E47" s="50">
        <v>228.66</v>
      </c>
    </row>
    <row r="48" spans="1:5" ht="15">
      <c r="A48" s="35">
        <v>46</v>
      </c>
      <c r="B48" s="43" t="s">
        <v>67</v>
      </c>
      <c r="C48" s="40">
        <v>1683</v>
      </c>
      <c r="D48" s="41">
        <v>0</v>
      </c>
      <c r="E48" s="50">
        <v>228.66</v>
      </c>
    </row>
    <row r="49" spans="1:5" ht="15">
      <c r="A49" s="35">
        <v>47</v>
      </c>
      <c r="B49" s="42" t="s">
        <v>67</v>
      </c>
      <c r="C49" s="37">
        <v>1684</v>
      </c>
      <c r="D49" s="38">
        <v>0</v>
      </c>
      <c r="E49" s="50">
        <v>228.66</v>
      </c>
    </row>
    <row r="50" spans="1:5" ht="15">
      <c r="A50" s="35">
        <v>48</v>
      </c>
      <c r="B50" s="43" t="s">
        <v>67</v>
      </c>
      <c r="C50" s="40">
        <v>1685</v>
      </c>
      <c r="D50" s="41">
        <v>0</v>
      </c>
      <c r="E50" s="50">
        <v>228.66</v>
      </c>
    </row>
    <row r="51" spans="1:5" ht="15">
      <c r="A51" s="35">
        <v>49</v>
      </c>
      <c r="B51" s="42" t="s">
        <v>67</v>
      </c>
      <c r="C51" s="37">
        <v>1686</v>
      </c>
      <c r="D51" s="38">
        <v>0</v>
      </c>
      <c r="E51" s="50">
        <v>228.66</v>
      </c>
    </row>
    <row r="52" spans="1:5" ht="15">
      <c r="A52" s="35">
        <v>50</v>
      </c>
      <c r="B52" s="43" t="s">
        <v>66</v>
      </c>
      <c r="C52" s="40">
        <v>1905</v>
      </c>
      <c r="D52" s="41">
        <v>0</v>
      </c>
      <c r="E52" s="50">
        <v>1094.78</v>
      </c>
    </row>
    <row r="53" spans="1:5" ht="15">
      <c r="A53" s="35">
        <v>51</v>
      </c>
      <c r="B53" s="42" t="s">
        <v>66</v>
      </c>
      <c r="C53" s="37">
        <v>1908</v>
      </c>
      <c r="D53" s="38">
        <v>0</v>
      </c>
      <c r="E53" s="50">
        <v>1579.82</v>
      </c>
    </row>
    <row r="54" spans="1:5" ht="15">
      <c r="A54" s="35">
        <v>52</v>
      </c>
      <c r="B54" s="43" t="s">
        <v>63</v>
      </c>
      <c r="C54" s="40">
        <v>2015</v>
      </c>
      <c r="D54" s="41">
        <v>0</v>
      </c>
      <c r="E54" s="50">
        <v>685.97</v>
      </c>
    </row>
    <row r="55" spans="1:5" ht="15">
      <c r="A55" s="35">
        <v>53</v>
      </c>
      <c r="B55" s="42" t="s">
        <v>56</v>
      </c>
      <c r="C55" s="37">
        <v>2031</v>
      </c>
      <c r="D55" s="38">
        <v>1833.25</v>
      </c>
      <c r="E55" s="50">
        <v>1524.31</v>
      </c>
    </row>
    <row r="56" spans="1:5" ht="15">
      <c r="A56" s="35">
        <v>54</v>
      </c>
      <c r="B56" s="43" t="s">
        <v>63</v>
      </c>
      <c r="C56" s="40">
        <v>2070</v>
      </c>
      <c r="D56" s="41">
        <v>0</v>
      </c>
      <c r="E56" s="50">
        <v>1385.8</v>
      </c>
    </row>
    <row r="57" spans="1:5" ht="15">
      <c r="A57" s="35">
        <v>55</v>
      </c>
      <c r="B57" s="42" t="s">
        <v>63</v>
      </c>
      <c r="C57" s="37">
        <v>2071</v>
      </c>
      <c r="D57" s="38">
        <v>0</v>
      </c>
      <c r="E57" s="50">
        <v>1254.15</v>
      </c>
    </row>
    <row r="58" spans="1:5" ht="15">
      <c r="A58" s="35">
        <v>56</v>
      </c>
      <c r="B58" s="43" t="s">
        <v>67</v>
      </c>
      <c r="C58" s="40">
        <v>2073</v>
      </c>
      <c r="D58" s="41">
        <v>0</v>
      </c>
      <c r="E58" s="50">
        <v>277.16</v>
      </c>
    </row>
    <row r="59" spans="1:5" ht="15">
      <c r="A59" s="35">
        <v>57</v>
      </c>
      <c r="B59" s="42" t="s">
        <v>67</v>
      </c>
      <c r="C59" s="37">
        <v>2074</v>
      </c>
      <c r="D59" s="38">
        <v>0</v>
      </c>
      <c r="E59" s="50">
        <v>277.16</v>
      </c>
    </row>
    <row r="60" spans="1:5" ht="15">
      <c r="A60" s="35">
        <v>58</v>
      </c>
      <c r="B60" s="43" t="s">
        <v>68</v>
      </c>
      <c r="C60" s="40">
        <v>2953</v>
      </c>
      <c r="D60" s="41">
        <v>12055.52</v>
      </c>
      <c r="E60" s="50">
        <v>3524.5</v>
      </c>
    </row>
    <row r="61" spans="1:5" ht="15">
      <c r="A61" s="35">
        <v>59</v>
      </c>
      <c r="B61" s="42" t="s">
        <v>67</v>
      </c>
      <c r="C61" s="37">
        <v>3150</v>
      </c>
      <c r="D61" s="38">
        <v>0</v>
      </c>
      <c r="E61" s="50">
        <v>222.49</v>
      </c>
    </row>
    <row r="62" spans="1:5" ht="15">
      <c r="A62" s="35">
        <v>60</v>
      </c>
      <c r="B62" s="43" t="s">
        <v>69</v>
      </c>
      <c r="C62" s="40">
        <v>3218</v>
      </c>
      <c r="D62" s="41">
        <v>0</v>
      </c>
      <c r="E62" s="50">
        <v>36.49</v>
      </c>
    </row>
    <row r="63" spans="1:5" ht="15">
      <c r="A63" s="35">
        <v>61</v>
      </c>
      <c r="B63" s="42" t="s">
        <v>70</v>
      </c>
      <c r="C63" s="37">
        <v>3398</v>
      </c>
      <c r="D63" s="38">
        <v>885.57</v>
      </c>
      <c r="E63" s="50">
        <v>320.44</v>
      </c>
    </row>
    <row r="64" spans="1:5" ht="15">
      <c r="A64" s="35">
        <v>62</v>
      </c>
      <c r="B64" s="43" t="s">
        <v>70</v>
      </c>
      <c r="C64" s="40">
        <v>3399</v>
      </c>
      <c r="D64" s="41">
        <v>885.57</v>
      </c>
      <c r="E64" s="50">
        <v>320.44</v>
      </c>
    </row>
    <row r="65" spans="1:5" ht="15">
      <c r="A65" s="35">
        <v>63</v>
      </c>
      <c r="B65" s="42" t="s">
        <v>71</v>
      </c>
      <c r="C65" s="37">
        <v>3416</v>
      </c>
      <c r="D65" s="38">
        <v>1450.1</v>
      </c>
      <c r="E65" s="50">
        <v>2028.99</v>
      </c>
    </row>
    <row r="66" spans="1:5" ht="15">
      <c r="A66" s="35">
        <v>64</v>
      </c>
      <c r="B66" s="43" t="s">
        <v>48</v>
      </c>
      <c r="C66" s="40">
        <v>3417</v>
      </c>
      <c r="D66" s="41">
        <v>637.5</v>
      </c>
      <c r="E66" s="50">
        <v>892.06</v>
      </c>
    </row>
    <row r="67" spans="1:5" ht="15">
      <c r="A67" s="35">
        <v>65</v>
      </c>
      <c r="B67" s="42" t="s">
        <v>49</v>
      </c>
      <c r="C67" s="37">
        <v>3418</v>
      </c>
      <c r="D67" s="38">
        <v>947.6</v>
      </c>
      <c r="E67" s="50">
        <v>662.92</v>
      </c>
    </row>
    <row r="68" spans="1:5" ht="15">
      <c r="A68" s="35">
        <v>66</v>
      </c>
      <c r="B68" s="43" t="s">
        <v>71</v>
      </c>
      <c r="C68" s="40">
        <v>3424</v>
      </c>
      <c r="D68" s="41">
        <v>1236.9</v>
      </c>
      <c r="E68" s="50">
        <v>1674.97</v>
      </c>
    </row>
    <row r="69" spans="1:5" ht="15">
      <c r="A69" s="35">
        <v>67</v>
      </c>
      <c r="B69" s="42" t="s">
        <v>49</v>
      </c>
      <c r="C69" s="37">
        <v>3461</v>
      </c>
      <c r="D69" s="38">
        <v>1696.11</v>
      </c>
      <c r="E69" s="50">
        <v>1148.47</v>
      </c>
    </row>
    <row r="70" spans="1:5" ht="15">
      <c r="A70" s="35">
        <v>68</v>
      </c>
      <c r="B70" s="43" t="s">
        <v>48</v>
      </c>
      <c r="C70" s="40">
        <v>3466</v>
      </c>
      <c r="D70" s="41">
        <v>711.45</v>
      </c>
      <c r="E70" s="50">
        <v>963.42</v>
      </c>
    </row>
    <row r="71" spans="1:5" ht="15">
      <c r="A71" s="35">
        <v>69</v>
      </c>
      <c r="B71" s="42" t="s">
        <v>48</v>
      </c>
      <c r="C71" s="37">
        <v>3467</v>
      </c>
      <c r="D71" s="38">
        <v>711.45</v>
      </c>
      <c r="E71" s="50">
        <v>963.42</v>
      </c>
    </row>
    <row r="72" spans="1:5" ht="15">
      <c r="A72" s="35">
        <v>70</v>
      </c>
      <c r="B72" s="43" t="s">
        <v>72</v>
      </c>
      <c r="C72" s="40">
        <v>3487</v>
      </c>
      <c r="D72" s="41">
        <v>0</v>
      </c>
      <c r="E72" s="50">
        <v>261.32</v>
      </c>
    </row>
    <row r="73" spans="1:5" ht="15">
      <c r="A73" s="35">
        <v>71</v>
      </c>
      <c r="B73" s="42" t="s">
        <v>72</v>
      </c>
      <c r="C73" s="37">
        <v>3488</v>
      </c>
      <c r="D73" s="38">
        <v>0</v>
      </c>
      <c r="E73" s="50">
        <v>261.32</v>
      </c>
    </row>
    <row r="74" spans="1:5" ht="15">
      <c r="A74" s="35">
        <v>72</v>
      </c>
      <c r="B74" s="43" t="s">
        <v>73</v>
      </c>
      <c r="C74" s="40">
        <v>3489</v>
      </c>
      <c r="D74" s="41">
        <v>0</v>
      </c>
      <c r="E74" s="50">
        <v>628.99</v>
      </c>
    </row>
    <row r="75" spans="1:5" ht="15">
      <c r="A75" s="35">
        <v>73</v>
      </c>
      <c r="B75" s="42" t="s">
        <v>61</v>
      </c>
      <c r="C75" s="37">
        <v>3528</v>
      </c>
      <c r="D75" s="38">
        <v>0</v>
      </c>
      <c r="E75" s="50">
        <v>82.98</v>
      </c>
    </row>
    <row r="76" spans="1:5" ht="15">
      <c r="A76" s="35">
        <v>74</v>
      </c>
      <c r="B76" s="43" t="s">
        <v>74</v>
      </c>
      <c r="C76" s="40">
        <v>3562</v>
      </c>
      <c r="D76" s="41">
        <v>4079.5</v>
      </c>
      <c r="E76" s="50">
        <v>3453.83</v>
      </c>
    </row>
    <row r="77" spans="1:5" ht="15">
      <c r="A77" s="35">
        <v>75</v>
      </c>
      <c r="B77" s="42" t="s">
        <v>75</v>
      </c>
      <c r="C77" s="37">
        <v>3596</v>
      </c>
      <c r="D77" s="38">
        <v>2255.4</v>
      </c>
      <c r="E77" s="50">
        <v>2629.99</v>
      </c>
    </row>
    <row r="78" spans="1:5" ht="15">
      <c r="A78" s="35">
        <v>76</v>
      </c>
      <c r="B78" s="43" t="s">
        <v>49</v>
      </c>
      <c r="C78" s="40">
        <v>3652</v>
      </c>
      <c r="D78" s="41">
        <v>1330</v>
      </c>
      <c r="E78" s="50">
        <v>734.63</v>
      </c>
    </row>
    <row r="79" spans="1:5" ht="15">
      <c r="A79" s="35">
        <v>77</v>
      </c>
      <c r="B79" s="42" t="s">
        <v>48</v>
      </c>
      <c r="C79" s="37">
        <v>3654</v>
      </c>
      <c r="D79" s="38">
        <v>0</v>
      </c>
      <c r="E79" s="50">
        <v>640.18</v>
      </c>
    </row>
    <row r="80" spans="1:5" ht="15">
      <c r="A80" s="35">
        <v>78</v>
      </c>
      <c r="B80" s="43" t="s">
        <v>67</v>
      </c>
      <c r="C80" s="40">
        <v>3656</v>
      </c>
      <c r="D80" s="41">
        <v>0</v>
      </c>
      <c r="E80" s="50">
        <v>207.45</v>
      </c>
    </row>
    <row r="81" spans="1:5" ht="15">
      <c r="A81" s="35">
        <v>79</v>
      </c>
      <c r="B81" s="42" t="s">
        <v>71</v>
      </c>
      <c r="C81" s="37">
        <v>3675</v>
      </c>
      <c r="D81" s="38">
        <v>1982.57</v>
      </c>
      <c r="E81" s="50">
        <v>2133.94</v>
      </c>
    </row>
    <row r="82" spans="1:5" ht="15">
      <c r="A82" s="35">
        <v>80</v>
      </c>
      <c r="B82" s="43" t="s">
        <v>72</v>
      </c>
      <c r="C82" s="40">
        <v>3678</v>
      </c>
      <c r="D82" s="41">
        <v>0</v>
      </c>
      <c r="E82" s="50">
        <v>279.86</v>
      </c>
    </row>
    <row r="83" spans="1:5" ht="15">
      <c r="A83" s="35">
        <v>81</v>
      </c>
      <c r="B83" s="42" t="s">
        <v>57</v>
      </c>
      <c r="C83" s="37">
        <v>3684</v>
      </c>
      <c r="D83" s="38">
        <v>0</v>
      </c>
      <c r="E83" s="50">
        <v>247.68</v>
      </c>
    </row>
    <row r="84" spans="1:5" ht="15">
      <c r="A84" s="35">
        <v>82</v>
      </c>
      <c r="B84" s="43" t="s">
        <v>76</v>
      </c>
      <c r="C84" s="40">
        <v>3731</v>
      </c>
      <c r="D84" s="41">
        <v>0</v>
      </c>
      <c r="E84" s="50">
        <v>75.96</v>
      </c>
    </row>
    <row r="85" spans="1:5" ht="15">
      <c r="A85" s="35">
        <v>83</v>
      </c>
      <c r="B85" s="42" t="s">
        <v>76</v>
      </c>
      <c r="C85" s="37">
        <v>3732</v>
      </c>
      <c r="D85" s="38">
        <v>0</v>
      </c>
      <c r="E85" s="50">
        <v>75.96</v>
      </c>
    </row>
    <row r="86" spans="1:5" ht="15">
      <c r="A86" s="35">
        <v>84</v>
      </c>
      <c r="B86" s="43" t="s">
        <v>67</v>
      </c>
      <c r="C86" s="40">
        <v>3759</v>
      </c>
      <c r="D86" s="41">
        <v>0</v>
      </c>
      <c r="E86" s="50">
        <v>188.17</v>
      </c>
    </row>
    <row r="87" spans="1:5" ht="15">
      <c r="A87" s="35">
        <v>85</v>
      </c>
      <c r="B87" s="42" t="s">
        <v>69</v>
      </c>
      <c r="C87" s="37">
        <v>3760</v>
      </c>
      <c r="D87" s="38">
        <v>0</v>
      </c>
      <c r="E87" s="50">
        <v>351.03</v>
      </c>
    </row>
    <row r="88" spans="1:5" ht="15">
      <c r="A88" s="35">
        <v>86</v>
      </c>
      <c r="B88" s="43" t="s">
        <v>69</v>
      </c>
      <c r="C88" s="40">
        <v>3762</v>
      </c>
      <c r="D88" s="41">
        <v>0</v>
      </c>
      <c r="E88" s="50">
        <v>351.03</v>
      </c>
    </row>
    <row r="89" spans="1:5" ht="15">
      <c r="A89" s="35">
        <v>87</v>
      </c>
      <c r="B89" s="42" t="s">
        <v>69</v>
      </c>
      <c r="C89" s="37">
        <v>3763</v>
      </c>
      <c r="D89" s="38">
        <v>0</v>
      </c>
      <c r="E89" s="50">
        <v>351.03</v>
      </c>
    </row>
    <row r="90" spans="1:5" ht="15">
      <c r="A90" s="35">
        <v>88</v>
      </c>
      <c r="B90" s="43" t="s">
        <v>48</v>
      </c>
      <c r="C90" s="40">
        <v>3771</v>
      </c>
      <c r="D90" s="41">
        <v>0</v>
      </c>
      <c r="E90" s="50">
        <v>498.93</v>
      </c>
    </row>
    <row r="91" spans="1:5" ht="15">
      <c r="A91" s="35">
        <v>89</v>
      </c>
      <c r="B91" s="42" t="s">
        <v>62</v>
      </c>
      <c r="C91" s="37">
        <v>3922</v>
      </c>
      <c r="D91" s="38">
        <v>0</v>
      </c>
      <c r="E91" s="50">
        <v>156.81</v>
      </c>
    </row>
    <row r="92" spans="1:5" ht="15">
      <c r="A92" s="35">
        <v>90</v>
      </c>
      <c r="B92" s="43" t="s">
        <v>54</v>
      </c>
      <c r="C92" s="40">
        <v>5783</v>
      </c>
      <c r="D92" s="41">
        <v>0</v>
      </c>
      <c r="E92" s="50">
        <v>166.74</v>
      </c>
    </row>
    <row r="93" spans="1:5" ht="15">
      <c r="A93" s="35">
        <v>91</v>
      </c>
      <c r="B93" s="42" t="s">
        <v>54</v>
      </c>
      <c r="C93" s="37">
        <v>5821</v>
      </c>
      <c r="D93" s="38">
        <v>0</v>
      </c>
      <c r="E93" s="50">
        <v>166.74</v>
      </c>
    </row>
    <row r="94" spans="1:5" ht="15">
      <c r="A94" s="35">
        <v>92</v>
      </c>
      <c r="B94" s="43" t="s">
        <v>54</v>
      </c>
      <c r="C94" s="40">
        <v>5823</v>
      </c>
      <c r="D94" s="41">
        <v>0</v>
      </c>
      <c r="E94" s="50">
        <v>166.74</v>
      </c>
    </row>
    <row r="95" spans="1:5" ht="15">
      <c r="A95" s="35">
        <v>93</v>
      </c>
      <c r="B95" s="42" t="s">
        <v>54</v>
      </c>
      <c r="C95" s="37">
        <v>5825</v>
      </c>
      <c r="D95" s="38">
        <v>0</v>
      </c>
      <c r="E95" s="50">
        <v>166.74</v>
      </c>
    </row>
    <row r="96" spans="1:5" ht="15">
      <c r="A96" s="35">
        <v>94</v>
      </c>
      <c r="B96" s="43" t="s">
        <v>54</v>
      </c>
      <c r="C96" s="40">
        <v>5832</v>
      </c>
      <c r="D96" s="41">
        <v>0</v>
      </c>
      <c r="E96" s="50">
        <v>166.74</v>
      </c>
    </row>
    <row r="97" spans="1:5" ht="15">
      <c r="A97" s="35">
        <v>95</v>
      </c>
      <c r="B97" s="42" t="s">
        <v>59</v>
      </c>
      <c r="C97" s="37">
        <v>6427</v>
      </c>
      <c r="D97" s="38">
        <v>0</v>
      </c>
      <c r="E97" s="50">
        <v>16258.41</v>
      </c>
    </row>
    <row r="98" spans="1:5" ht="15">
      <c r="A98" s="35">
        <v>96</v>
      </c>
      <c r="B98" s="43" t="s">
        <v>69</v>
      </c>
      <c r="C98" s="40">
        <v>6558</v>
      </c>
      <c r="D98" s="41">
        <v>0</v>
      </c>
      <c r="E98" s="50">
        <v>173.53</v>
      </c>
    </row>
    <row r="99" spans="1:5" ht="15">
      <c r="A99" s="35">
        <v>97</v>
      </c>
      <c r="B99" s="42" t="s">
        <v>69</v>
      </c>
      <c r="C99" s="37">
        <v>6559</v>
      </c>
      <c r="D99" s="38">
        <v>0</v>
      </c>
      <c r="E99" s="50">
        <v>54.93</v>
      </c>
    </row>
    <row r="100" spans="1:5" ht="15">
      <c r="A100" s="35">
        <v>98</v>
      </c>
      <c r="B100" s="43" t="s">
        <v>69</v>
      </c>
      <c r="C100" s="40">
        <v>6730</v>
      </c>
      <c r="D100" s="41">
        <v>0</v>
      </c>
      <c r="E100" s="50">
        <v>36.99</v>
      </c>
    </row>
    <row r="101" spans="1:5" ht="15">
      <c r="A101" s="35">
        <v>99</v>
      </c>
      <c r="B101" s="42" t="s">
        <v>59</v>
      </c>
      <c r="C101" s="37">
        <v>6880</v>
      </c>
      <c r="D101" s="38">
        <v>0</v>
      </c>
      <c r="E101" s="50">
        <v>8502.2</v>
      </c>
    </row>
    <row r="102" spans="1:5" ht="15">
      <c r="A102" s="35">
        <v>100</v>
      </c>
      <c r="B102" s="43" t="s">
        <v>59</v>
      </c>
      <c r="C102" s="40">
        <v>7327</v>
      </c>
      <c r="D102" s="41">
        <v>4987.08</v>
      </c>
      <c r="E102" s="50">
        <v>25912.39</v>
      </c>
    </row>
    <row r="103" spans="1:5" ht="15">
      <c r="A103" s="35">
        <v>101</v>
      </c>
      <c r="B103" s="42" t="s">
        <v>59</v>
      </c>
      <c r="C103" s="37">
        <v>7395</v>
      </c>
      <c r="D103" s="38">
        <v>10664.06</v>
      </c>
      <c r="E103" s="50">
        <v>38569.07</v>
      </c>
    </row>
    <row r="104" spans="1:5" ht="15">
      <c r="A104" s="35">
        <v>102</v>
      </c>
      <c r="B104" s="43" t="s">
        <v>49</v>
      </c>
      <c r="C104" s="40">
        <v>7534</v>
      </c>
      <c r="D104" s="41">
        <v>0</v>
      </c>
      <c r="E104" s="50">
        <v>772.49</v>
      </c>
    </row>
    <row r="105" spans="1:5" ht="15">
      <c r="A105" s="35">
        <v>103</v>
      </c>
      <c r="B105" s="42" t="s">
        <v>49</v>
      </c>
      <c r="C105" s="37">
        <v>7543</v>
      </c>
      <c r="D105" s="38">
        <v>0</v>
      </c>
      <c r="E105" s="50">
        <v>449.7</v>
      </c>
    </row>
    <row r="106" spans="1:5" ht="15">
      <c r="A106" s="35">
        <v>104</v>
      </c>
      <c r="B106" s="43" t="s">
        <v>56</v>
      </c>
      <c r="C106" s="40">
        <v>7576</v>
      </c>
      <c r="D106" s="41">
        <v>0</v>
      </c>
      <c r="E106" s="50">
        <v>1089.97</v>
      </c>
    </row>
    <row r="107" spans="1:5" ht="15">
      <c r="A107" s="35">
        <v>105</v>
      </c>
      <c r="B107" s="42" t="s">
        <v>77</v>
      </c>
      <c r="C107" s="37">
        <v>7600</v>
      </c>
      <c r="D107" s="38">
        <v>0</v>
      </c>
      <c r="E107" s="50">
        <v>202.52</v>
      </c>
    </row>
    <row r="108" spans="1:5" ht="15">
      <c r="A108" s="35">
        <v>106</v>
      </c>
      <c r="B108" s="43" t="s">
        <v>49</v>
      </c>
      <c r="C108" s="40">
        <v>7648</v>
      </c>
      <c r="D108" s="41">
        <v>0</v>
      </c>
      <c r="E108" s="50">
        <v>482.57</v>
      </c>
    </row>
    <row r="109" spans="1:5" ht="15">
      <c r="A109" s="35">
        <v>107</v>
      </c>
      <c r="B109" s="42" t="s">
        <v>49</v>
      </c>
      <c r="C109" s="37">
        <v>7652</v>
      </c>
      <c r="D109" s="38">
        <v>0</v>
      </c>
      <c r="E109" s="50">
        <v>508.82</v>
      </c>
    </row>
    <row r="110" spans="1:5" ht="15">
      <c r="A110" s="35">
        <v>108</v>
      </c>
      <c r="B110" s="43" t="s">
        <v>48</v>
      </c>
      <c r="C110" s="40">
        <v>7665</v>
      </c>
      <c r="D110" s="41">
        <v>0</v>
      </c>
      <c r="E110" s="50">
        <v>435.23</v>
      </c>
    </row>
    <row r="111" spans="1:5" ht="15">
      <c r="A111" s="35">
        <v>109</v>
      </c>
      <c r="B111" s="42" t="s">
        <v>49</v>
      </c>
      <c r="C111" s="37">
        <v>7707</v>
      </c>
      <c r="D111" s="38">
        <v>0</v>
      </c>
      <c r="E111" s="50">
        <v>458.5</v>
      </c>
    </row>
    <row r="112" spans="1:5" ht="15">
      <c r="A112" s="35">
        <v>110</v>
      </c>
      <c r="B112" s="43" t="s">
        <v>49</v>
      </c>
      <c r="C112" s="40">
        <v>7725</v>
      </c>
      <c r="D112" s="41">
        <v>0</v>
      </c>
      <c r="E112" s="50">
        <v>461.65</v>
      </c>
    </row>
    <row r="113" spans="1:5" ht="15">
      <c r="A113" s="35">
        <v>111</v>
      </c>
      <c r="B113" s="42" t="s">
        <v>49</v>
      </c>
      <c r="C113" s="37">
        <v>7728</v>
      </c>
      <c r="D113" s="38">
        <v>0</v>
      </c>
      <c r="E113" s="50">
        <v>433.35</v>
      </c>
    </row>
    <row r="114" spans="1:5" ht="15">
      <c r="A114" s="35">
        <v>112</v>
      </c>
      <c r="B114" s="43" t="s">
        <v>49</v>
      </c>
      <c r="C114" s="40">
        <v>7806</v>
      </c>
      <c r="D114" s="41">
        <v>0</v>
      </c>
      <c r="E114" s="50">
        <v>682.41</v>
      </c>
    </row>
    <row r="115" spans="1:5" ht="15">
      <c r="A115" s="35">
        <v>113</v>
      </c>
      <c r="B115" s="42" t="s">
        <v>75</v>
      </c>
      <c r="C115" s="37">
        <v>7889</v>
      </c>
      <c r="D115" s="38">
        <v>0</v>
      </c>
      <c r="E115" s="50">
        <v>1233.72</v>
      </c>
    </row>
    <row r="116" spans="1:5" ht="15">
      <c r="A116" s="35">
        <v>114</v>
      </c>
      <c r="B116" s="43" t="s">
        <v>59</v>
      </c>
      <c r="C116" s="40">
        <v>8602</v>
      </c>
      <c r="D116" s="41">
        <v>25592.56</v>
      </c>
      <c r="E116" s="50">
        <v>29882.91</v>
      </c>
    </row>
    <row r="117" spans="1:5" ht="15">
      <c r="A117" s="35">
        <v>115</v>
      </c>
      <c r="B117" s="42" t="s">
        <v>59</v>
      </c>
      <c r="C117" s="37">
        <v>8690</v>
      </c>
      <c r="D117" s="38">
        <v>26641.85</v>
      </c>
      <c r="E117" s="50">
        <v>30240.45</v>
      </c>
    </row>
    <row r="118" spans="1:5" ht="15">
      <c r="A118" s="35">
        <v>116</v>
      </c>
      <c r="B118" s="43" t="s">
        <v>48</v>
      </c>
      <c r="C118" s="40">
        <v>8805</v>
      </c>
      <c r="D118" s="41">
        <v>0</v>
      </c>
      <c r="E118" s="50">
        <v>607.54</v>
      </c>
    </row>
    <row r="119" spans="1:5" ht="15">
      <c r="A119" s="35">
        <v>117</v>
      </c>
      <c r="B119" s="42" t="s">
        <v>78</v>
      </c>
      <c r="C119" s="37">
        <v>8895</v>
      </c>
      <c r="D119" s="38">
        <v>603.96</v>
      </c>
      <c r="E119" s="50">
        <v>437.45</v>
      </c>
    </row>
    <row r="120" spans="1:5" ht="15">
      <c r="A120" s="35">
        <v>118</v>
      </c>
      <c r="B120" s="43" t="s">
        <v>78</v>
      </c>
      <c r="C120" s="40">
        <v>8896</v>
      </c>
      <c r="D120" s="41">
        <v>603.96</v>
      </c>
      <c r="E120" s="50">
        <v>437.45</v>
      </c>
    </row>
    <row r="121" spans="1:5" ht="15">
      <c r="A121" s="35">
        <v>119</v>
      </c>
      <c r="B121" s="42" t="s">
        <v>59</v>
      </c>
      <c r="C121" s="37">
        <v>8899</v>
      </c>
      <c r="D121" s="38">
        <v>23857.68</v>
      </c>
      <c r="E121" s="50">
        <v>26009.61</v>
      </c>
    </row>
    <row r="122" spans="1:5" ht="15">
      <c r="A122" s="35">
        <v>120</v>
      </c>
      <c r="B122" s="43" t="s">
        <v>48</v>
      </c>
      <c r="C122" s="40">
        <v>8960</v>
      </c>
      <c r="D122" s="41">
        <v>0</v>
      </c>
      <c r="E122" s="50">
        <v>598.96</v>
      </c>
    </row>
    <row r="123" spans="1:5" ht="15">
      <c r="A123" s="35">
        <v>121</v>
      </c>
      <c r="B123" s="42" t="s">
        <v>48</v>
      </c>
      <c r="C123" s="37">
        <v>8961</v>
      </c>
      <c r="D123" s="38">
        <v>0</v>
      </c>
      <c r="E123" s="50">
        <v>598.96</v>
      </c>
    </row>
    <row r="124" spans="1:5" ht="15">
      <c r="A124" s="35">
        <v>122</v>
      </c>
      <c r="B124" s="43" t="s">
        <v>48</v>
      </c>
      <c r="C124" s="40">
        <v>8962</v>
      </c>
      <c r="D124" s="41">
        <v>0</v>
      </c>
      <c r="E124" s="50">
        <v>598.96</v>
      </c>
    </row>
    <row r="125" spans="1:5" ht="15">
      <c r="A125" s="35">
        <v>123</v>
      </c>
      <c r="B125" s="42" t="s">
        <v>79</v>
      </c>
      <c r="C125" s="37">
        <v>8971</v>
      </c>
      <c r="D125" s="38">
        <v>0</v>
      </c>
      <c r="E125" s="50">
        <v>107.63</v>
      </c>
    </row>
    <row r="126" spans="1:5" ht="15">
      <c r="A126" s="35">
        <v>124</v>
      </c>
      <c r="B126" s="43" t="s">
        <v>65</v>
      </c>
      <c r="C126" s="40">
        <v>8977</v>
      </c>
      <c r="D126" s="41">
        <v>1179.3</v>
      </c>
      <c r="E126" s="50">
        <v>677.76</v>
      </c>
    </row>
    <row r="127" spans="1:5" ht="15">
      <c r="A127" s="35">
        <v>125</v>
      </c>
      <c r="B127" s="42" t="s">
        <v>78</v>
      </c>
      <c r="C127" s="37">
        <v>8981</v>
      </c>
      <c r="D127" s="38">
        <v>573.9</v>
      </c>
      <c r="E127" s="50">
        <v>395.79</v>
      </c>
    </row>
    <row r="128" spans="1:5" ht="15">
      <c r="A128" s="35">
        <v>126</v>
      </c>
      <c r="B128" s="43" t="s">
        <v>78</v>
      </c>
      <c r="C128" s="40">
        <v>8984</v>
      </c>
      <c r="D128" s="41">
        <v>1466.75</v>
      </c>
      <c r="E128" s="50">
        <v>1011.35</v>
      </c>
    </row>
    <row r="129" spans="1:5" ht="15">
      <c r="A129" s="35">
        <v>127</v>
      </c>
      <c r="B129" s="42" t="s">
        <v>78</v>
      </c>
      <c r="C129" s="37">
        <v>8986</v>
      </c>
      <c r="D129" s="38">
        <v>1486.83</v>
      </c>
      <c r="E129" s="50">
        <v>1025.24</v>
      </c>
    </row>
    <row r="130" spans="1:5" ht="15">
      <c r="A130" s="35">
        <v>128</v>
      </c>
      <c r="B130" s="43" t="s">
        <v>78</v>
      </c>
      <c r="C130" s="40">
        <v>8987</v>
      </c>
      <c r="D130" s="41">
        <v>1486.83</v>
      </c>
      <c r="E130" s="50">
        <v>1025.24</v>
      </c>
    </row>
    <row r="131" spans="1:5" ht="15">
      <c r="A131" s="35">
        <v>129</v>
      </c>
      <c r="B131" s="42" t="s">
        <v>78</v>
      </c>
      <c r="C131" s="37">
        <v>8988</v>
      </c>
      <c r="D131" s="38">
        <v>971.79</v>
      </c>
      <c r="E131" s="50">
        <v>670.21</v>
      </c>
    </row>
    <row r="132" spans="1:5" ht="15">
      <c r="A132" s="35">
        <v>130</v>
      </c>
      <c r="B132" s="43" t="s">
        <v>78</v>
      </c>
      <c r="C132" s="40">
        <v>8989</v>
      </c>
      <c r="D132" s="41">
        <v>1275.37</v>
      </c>
      <c r="E132" s="50">
        <v>879.72</v>
      </c>
    </row>
    <row r="133" spans="1:5" ht="15">
      <c r="A133" s="35">
        <v>131</v>
      </c>
      <c r="B133" s="42" t="s">
        <v>65</v>
      </c>
      <c r="C133" s="37">
        <v>9087</v>
      </c>
      <c r="D133" s="38">
        <v>1435.5</v>
      </c>
      <c r="E133" s="50">
        <v>878.77</v>
      </c>
    </row>
    <row r="134" spans="1:5" ht="15">
      <c r="A134" s="35">
        <v>132</v>
      </c>
      <c r="B134" s="43" t="s">
        <v>65</v>
      </c>
      <c r="C134" s="40">
        <v>9217</v>
      </c>
      <c r="D134" s="41">
        <v>1679.62</v>
      </c>
      <c r="E134" s="50">
        <v>955.1</v>
      </c>
    </row>
    <row r="135" spans="1:5" ht="15">
      <c r="A135" s="35">
        <v>133</v>
      </c>
      <c r="B135" s="42" t="s">
        <v>65</v>
      </c>
      <c r="C135" s="37">
        <v>9218</v>
      </c>
      <c r="D135" s="38">
        <v>1679.62</v>
      </c>
      <c r="E135" s="50">
        <v>955.1</v>
      </c>
    </row>
    <row r="136" spans="1:5" ht="15">
      <c r="A136" s="35">
        <v>134</v>
      </c>
      <c r="B136" s="43" t="s">
        <v>80</v>
      </c>
      <c r="C136" s="40">
        <v>9222</v>
      </c>
      <c r="D136" s="41">
        <v>0</v>
      </c>
      <c r="E136" s="50">
        <v>84.31</v>
      </c>
    </row>
    <row r="137" spans="1:5" ht="15">
      <c r="A137" s="35">
        <v>135</v>
      </c>
      <c r="B137" s="42" t="s">
        <v>59</v>
      </c>
      <c r="C137" s="37">
        <v>9317</v>
      </c>
      <c r="D137" s="38">
        <v>26885.68</v>
      </c>
      <c r="E137" s="50">
        <v>39561.59</v>
      </c>
    </row>
    <row r="138" spans="1:5" ht="15">
      <c r="A138" s="35">
        <v>136</v>
      </c>
      <c r="B138" s="43" t="s">
        <v>49</v>
      </c>
      <c r="C138" s="40">
        <v>9320</v>
      </c>
      <c r="D138" s="41">
        <v>0</v>
      </c>
      <c r="E138" s="50">
        <v>723.9</v>
      </c>
    </row>
    <row r="139" spans="1:5" ht="15">
      <c r="A139" s="35">
        <v>137</v>
      </c>
      <c r="B139" s="42" t="s">
        <v>57</v>
      </c>
      <c r="C139" s="37">
        <v>9520</v>
      </c>
      <c r="D139" s="38">
        <v>0</v>
      </c>
      <c r="E139" s="50">
        <v>420.89</v>
      </c>
    </row>
    <row r="140" spans="1:5" ht="15">
      <c r="A140" s="35">
        <v>138</v>
      </c>
      <c r="B140" s="43" t="s">
        <v>57</v>
      </c>
      <c r="C140" s="40">
        <v>9521</v>
      </c>
      <c r="D140" s="41">
        <v>0</v>
      </c>
      <c r="E140" s="50">
        <v>310.81</v>
      </c>
    </row>
    <row r="141" spans="1:5" ht="15">
      <c r="A141" s="35">
        <v>139</v>
      </c>
      <c r="B141" s="42" t="s">
        <v>71</v>
      </c>
      <c r="C141" s="37">
        <v>9681</v>
      </c>
      <c r="D141" s="38">
        <v>312.04</v>
      </c>
      <c r="E141" s="50">
        <v>1959.74</v>
      </c>
    </row>
    <row r="142" spans="1:5" ht="15">
      <c r="A142" s="35">
        <v>140</v>
      </c>
      <c r="B142" s="43" t="s">
        <v>74</v>
      </c>
      <c r="C142" s="40">
        <v>9727</v>
      </c>
      <c r="D142" s="41">
        <v>13997.34</v>
      </c>
      <c r="E142" s="50">
        <v>14660.87</v>
      </c>
    </row>
    <row r="143" spans="1:5" ht="15">
      <c r="A143" s="35">
        <v>141</v>
      </c>
      <c r="B143" s="42" t="s">
        <v>78</v>
      </c>
      <c r="C143" s="37" t="s">
        <v>81</v>
      </c>
      <c r="D143" s="38">
        <v>535.5</v>
      </c>
      <c r="E143" s="50">
        <v>369.52</v>
      </c>
    </row>
    <row r="144" spans="1:5" ht="15">
      <c r="A144" s="35">
        <v>142</v>
      </c>
      <c r="B144" s="43" t="s">
        <v>69</v>
      </c>
      <c r="C144" s="40" t="s">
        <v>82</v>
      </c>
      <c r="D144" s="41">
        <v>661.5</v>
      </c>
      <c r="E144" s="50">
        <v>760.78</v>
      </c>
    </row>
    <row r="145" spans="1:5" ht="15">
      <c r="A145" s="35">
        <v>143</v>
      </c>
      <c r="B145" s="42" t="s">
        <v>69</v>
      </c>
      <c r="C145" s="37" t="s">
        <v>83</v>
      </c>
      <c r="D145" s="38">
        <v>661.5</v>
      </c>
      <c r="E145" s="50">
        <v>760.78</v>
      </c>
    </row>
    <row r="146" spans="1:5" ht="15">
      <c r="A146" s="35">
        <v>144</v>
      </c>
      <c r="B146" s="43" t="s">
        <v>84</v>
      </c>
      <c r="C146" s="40" t="s">
        <v>85</v>
      </c>
      <c r="D146" s="41">
        <v>2296.74</v>
      </c>
      <c r="E146" s="50">
        <v>2641.59</v>
      </c>
    </row>
    <row r="147" spans="1:5" ht="15">
      <c r="A147" s="35">
        <v>145</v>
      </c>
      <c r="B147" s="42" t="s">
        <v>69</v>
      </c>
      <c r="C147" s="37" t="s">
        <v>86</v>
      </c>
      <c r="D147" s="38">
        <v>661.5</v>
      </c>
      <c r="E147" s="50">
        <v>760.78</v>
      </c>
    </row>
    <row r="148" spans="1:5" ht="15">
      <c r="A148" s="35">
        <v>146</v>
      </c>
      <c r="B148" s="43" t="s">
        <v>67</v>
      </c>
      <c r="C148" s="40" t="s">
        <v>87</v>
      </c>
      <c r="D148" s="41">
        <v>0</v>
      </c>
      <c r="E148" s="50">
        <v>201.26</v>
      </c>
    </row>
    <row r="149" spans="1:5" ht="15">
      <c r="A149" s="35">
        <v>147</v>
      </c>
      <c r="B149" s="42" t="s">
        <v>67</v>
      </c>
      <c r="C149" s="37" t="s">
        <v>88</v>
      </c>
      <c r="D149" s="38">
        <v>0</v>
      </c>
      <c r="E149" s="50">
        <v>201.26</v>
      </c>
    </row>
    <row r="150" spans="1:5" ht="15">
      <c r="A150" s="35">
        <v>148</v>
      </c>
      <c r="B150" s="43" t="s">
        <v>67</v>
      </c>
      <c r="C150" s="40" t="s">
        <v>89</v>
      </c>
      <c r="D150" s="41">
        <v>0</v>
      </c>
      <c r="E150" s="50">
        <v>201.26</v>
      </c>
    </row>
    <row r="151" spans="1:5" ht="15">
      <c r="A151" s="35">
        <v>149</v>
      </c>
      <c r="B151" s="42" t="s">
        <v>67</v>
      </c>
      <c r="C151" s="37" t="s">
        <v>90</v>
      </c>
      <c r="D151" s="38">
        <v>0</v>
      </c>
      <c r="E151" s="50">
        <v>201.26</v>
      </c>
    </row>
    <row r="152" spans="1:5" ht="15">
      <c r="A152" s="35">
        <v>150</v>
      </c>
      <c r="B152" s="43" t="s">
        <v>67</v>
      </c>
      <c r="C152" s="40" t="s">
        <v>91</v>
      </c>
      <c r="D152" s="41">
        <v>0</v>
      </c>
      <c r="E152" s="50">
        <v>118.55</v>
      </c>
    </row>
    <row r="153" spans="1:5" ht="15">
      <c r="A153" s="35">
        <v>151</v>
      </c>
      <c r="B153" s="42" t="s">
        <v>48</v>
      </c>
      <c r="C153" s="37" t="s">
        <v>92</v>
      </c>
      <c r="D153" s="38">
        <v>0</v>
      </c>
      <c r="E153" s="50">
        <v>494.35</v>
      </c>
    </row>
    <row r="154" spans="1:5" ht="15">
      <c r="A154" s="35">
        <v>152</v>
      </c>
      <c r="B154" s="43" t="s">
        <v>59</v>
      </c>
      <c r="C154" s="40" t="s">
        <v>93</v>
      </c>
      <c r="D154" s="41">
        <v>32856.31</v>
      </c>
      <c r="E154" s="50">
        <v>33917.07</v>
      </c>
    </row>
    <row r="155" spans="1:5" ht="15">
      <c r="A155" s="35">
        <v>153</v>
      </c>
      <c r="B155" s="42" t="s">
        <v>94</v>
      </c>
      <c r="C155" s="37" t="s">
        <v>95</v>
      </c>
      <c r="D155" s="38">
        <v>3161.72</v>
      </c>
      <c r="E155" s="50">
        <v>349.36</v>
      </c>
    </row>
    <row r="156" spans="1:5" ht="15">
      <c r="A156" s="35">
        <v>154</v>
      </c>
      <c r="B156" s="43" t="s">
        <v>48</v>
      </c>
      <c r="C156" s="40" t="s">
        <v>96</v>
      </c>
      <c r="D156" s="41">
        <v>0</v>
      </c>
      <c r="E156" s="50">
        <v>591.72</v>
      </c>
    </row>
    <row r="157" spans="1:5" ht="15">
      <c r="A157" s="35">
        <v>155</v>
      </c>
      <c r="B157" s="42" t="s">
        <v>48</v>
      </c>
      <c r="C157" s="37" t="s">
        <v>97</v>
      </c>
      <c r="D157" s="38">
        <v>0</v>
      </c>
      <c r="E157" s="50">
        <v>591.72</v>
      </c>
    </row>
    <row r="158" spans="1:5" ht="15">
      <c r="A158" s="35">
        <v>156</v>
      </c>
      <c r="B158" s="43" t="s">
        <v>48</v>
      </c>
      <c r="C158" s="40" t="s">
        <v>98</v>
      </c>
      <c r="D158" s="41">
        <v>0</v>
      </c>
      <c r="E158" s="50">
        <v>591.72</v>
      </c>
    </row>
    <row r="159" spans="1:5" ht="15">
      <c r="A159" s="35">
        <v>157</v>
      </c>
      <c r="B159" s="42" t="s">
        <v>79</v>
      </c>
      <c r="C159" s="37" t="s">
        <v>99</v>
      </c>
      <c r="D159" s="38">
        <v>0</v>
      </c>
      <c r="E159" s="50">
        <v>930.85</v>
      </c>
    </row>
    <row r="160" spans="1:5" ht="15">
      <c r="A160" s="35">
        <v>158</v>
      </c>
      <c r="B160" s="43" t="s">
        <v>48</v>
      </c>
      <c r="C160" s="40" t="s">
        <v>100</v>
      </c>
      <c r="D160" s="41">
        <v>0</v>
      </c>
      <c r="E160" s="50">
        <v>591.72</v>
      </c>
    </row>
    <row r="161" spans="1:5" ht="15">
      <c r="A161" s="35">
        <v>159</v>
      </c>
      <c r="B161" s="42" t="s">
        <v>48</v>
      </c>
      <c r="C161" s="37" t="s">
        <v>101</v>
      </c>
      <c r="D161" s="38">
        <v>0</v>
      </c>
      <c r="E161" s="50">
        <v>591.72</v>
      </c>
    </row>
    <row r="162" spans="1:5" ht="15">
      <c r="A162" s="35">
        <v>160</v>
      </c>
      <c r="B162" s="43" t="s">
        <v>48</v>
      </c>
      <c r="C162" s="40" t="s">
        <v>102</v>
      </c>
      <c r="D162" s="41">
        <v>0</v>
      </c>
      <c r="E162" s="50">
        <v>591.72</v>
      </c>
    </row>
    <row r="163" spans="1:5" ht="15">
      <c r="A163" s="35">
        <v>161</v>
      </c>
      <c r="B163" s="42" t="s">
        <v>48</v>
      </c>
      <c r="C163" s="37" t="s">
        <v>103</v>
      </c>
      <c r="D163" s="38">
        <v>0</v>
      </c>
      <c r="E163" s="50">
        <v>591.72</v>
      </c>
    </row>
    <row r="164" spans="1:5" ht="15">
      <c r="A164" s="35">
        <v>162</v>
      </c>
      <c r="B164" s="43" t="s">
        <v>48</v>
      </c>
      <c r="C164" s="40" t="s">
        <v>104</v>
      </c>
      <c r="D164" s="41">
        <v>0</v>
      </c>
      <c r="E164" s="50">
        <v>591.72</v>
      </c>
    </row>
    <row r="165" spans="1:5" ht="15">
      <c r="A165" s="35">
        <v>163</v>
      </c>
      <c r="B165" s="42" t="s">
        <v>70</v>
      </c>
      <c r="C165" s="37" t="s">
        <v>105</v>
      </c>
      <c r="D165" s="38">
        <v>0</v>
      </c>
      <c r="E165" s="50">
        <v>426.68</v>
      </c>
    </row>
    <row r="166" spans="1:5" ht="15">
      <c r="A166" s="35">
        <v>164</v>
      </c>
      <c r="B166" s="43" t="s">
        <v>70</v>
      </c>
      <c r="C166" s="40" t="s">
        <v>106</v>
      </c>
      <c r="D166" s="41">
        <v>0</v>
      </c>
      <c r="E166" s="50">
        <v>417.75</v>
      </c>
    </row>
    <row r="167" spans="1:5" ht="15">
      <c r="A167" s="35">
        <v>165</v>
      </c>
      <c r="B167" s="42" t="s">
        <v>70</v>
      </c>
      <c r="C167" s="37" t="s">
        <v>107</v>
      </c>
      <c r="D167" s="38">
        <v>0</v>
      </c>
      <c r="E167" s="50">
        <v>157.39</v>
      </c>
    </row>
    <row r="168" spans="1:5" ht="15">
      <c r="A168" s="35">
        <v>166</v>
      </c>
      <c r="B168" s="43" t="s">
        <v>108</v>
      </c>
      <c r="C168" s="40" t="s">
        <v>109</v>
      </c>
      <c r="D168" s="41">
        <v>0</v>
      </c>
      <c r="E168" s="50">
        <v>3487.15</v>
      </c>
    </row>
    <row r="169" spans="1:5" ht="15">
      <c r="A169" s="35">
        <v>167</v>
      </c>
      <c r="B169" s="42" t="s">
        <v>110</v>
      </c>
      <c r="C169" s="37" t="s">
        <v>111</v>
      </c>
      <c r="D169" s="38">
        <v>0</v>
      </c>
      <c r="E169" s="50">
        <v>198.75</v>
      </c>
    </row>
    <row r="170" spans="1:5" ht="15">
      <c r="A170" s="35">
        <v>168</v>
      </c>
      <c r="B170" s="43" t="s">
        <v>110</v>
      </c>
      <c r="C170" s="40" t="s">
        <v>112</v>
      </c>
      <c r="D170" s="41">
        <v>0</v>
      </c>
      <c r="E170" s="50">
        <v>198.75</v>
      </c>
    </row>
    <row r="171" spans="1:5" ht="15">
      <c r="A171" s="35">
        <v>169</v>
      </c>
      <c r="B171" s="42" t="s">
        <v>49</v>
      </c>
      <c r="C171" s="37" t="s">
        <v>113</v>
      </c>
      <c r="D171" s="38">
        <v>0</v>
      </c>
      <c r="E171" s="50">
        <v>478.25</v>
      </c>
    </row>
    <row r="172" spans="1:5" ht="15">
      <c r="A172" s="35">
        <v>170</v>
      </c>
      <c r="B172" s="43" t="s">
        <v>49</v>
      </c>
      <c r="C172" s="40" t="s">
        <v>114</v>
      </c>
      <c r="D172" s="41">
        <v>0</v>
      </c>
      <c r="E172" s="50">
        <v>941.66</v>
      </c>
    </row>
    <row r="173" spans="1:5" ht="15">
      <c r="A173" s="35">
        <v>171</v>
      </c>
      <c r="B173" s="42" t="s">
        <v>49</v>
      </c>
      <c r="C173" s="37" t="s">
        <v>115</v>
      </c>
      <c r="D173" s="38">
        <v>0</v>
      </c>
      <c r="E173" s="50">
        <v>466.18</v>
      </c>
    </row>
    <row r="174" spans="1:5" ht="15">
      <c r="A174" s="35">
        <v>172</v>
      </c>
      <c r="B174" s="43" t="s">
        <v>49</v>
      </c>
      <c r="C174" s="40" t="s">
        <v>116</v>
      </c>
      <c r="D174" s="41">
        <v>0</v>
      </c>
      <c r="E174" s="50">
        <v>466.18</v>
      </c>
    </row>
    <row r="175" spans="1:5" ht="15">
      <c r="A175" s="35">
        <v>173</v>
      </c>
      <c r="B175" s="42" t="s">
        <v>49</v>
      </c>
      <c r="C175" s="37" t="s">
        <v>117</v>
      </c>
      <c r="D175" s="38">
        <v>0</v>
      </c>
      <c r="E175" s="50">
        <v>583.92</v>
      </c>
    </row>
    <row r="176" spans="1:5" ht="15">
      <c r="A176" s="35">
        <v>174</v>
      </c>
      <c r="B176" s="43" t="s">
        <v>49</v>
      </c>
      <c r="C176" s="40" t="s">
        <v>118</v>
      </c>
      <c r="D176" s="41">
        <v>0</v>
      </c>
      <c r="E176" s="50">
        <v>466.18</v>
      </c>
    </row>
    <row r="177" spans="1:5" ht="15">
      <c r="A177" s="35">
        <v>175</v>
      </c>
      <c r="B177" s="42" t="s">
        <v>49</v>
      </c>
      <c r="C177" s="37" t="s">
        <v>119</v>
      </c>
      <c r="D177" s="38">
        <v>0</v>
      </c>
      <c r="E177" s="50">
        <v>466.18</v>
      </c>
    </row>
    <row r="178" spans="1:5" ht="15">
      <c r="A178" s="35">
        <v>176</v>
      </c>
      <c r="B178" s="43" t="s">
        <v>49</v>
      </c>
      <c r="C178" s="40" t="s">
        <v>120</v>
      </c>
      <c r="D178" s="41">
        <v>0</v>
      </c>
      <c r="E178" s="50">
        <v>466.18</v>
      </c>
    </row>
    <row r="179" spans="1:5" ht="15">
      <c r="A179" s="35">
        <v>177</v>
      </c>
      <c r="B179" s="42" t="s">
        <v>49</v>
      </c>
      <c r="C179" s="37" t="s">
        <v>121</v>
      </c>
      <c r="D179" s="38">
        <v>0</v>
      </c>
      <c r="E179" s="50">
        <v>466.18</v>
      </c>
    </row>
    <row r="180" spans="1:5" ht="15">
      <c r="A180" s="35">
        <v>178</v>
      </c>
      <c r="B180" s="43" t="s">
        <v>47</v>
      </c>
      <c r="C180" s="40" t="s">
        <v>122</v>
      </c>
      <c r="D180" s="41">
        <v>0</v>
      </c>
      <c r="E180" s="50">
        <v>122.77</v>
      </c>
    </row>
    <row r="181" spans="1:5" ht="15">
      <c r="A181" s="35">
        <v>179</v>
      </c>
      <c r="B181" s="42" t="s">
        <v>47</v>
      </c>
      <c r="C181" s="37" t="s">
        <v>123</v>
      </c>
      <c r="D181" s="38">
        <v>0</v>
      </c>
      <c r="E181" s="50">
        <v>122.77</v>
      </c>
    </row>
    <row r="182" spans="1:5" ht="15">
      <c r="A182" s="35">
        <v>180</v>
      </c>
      <c r="B182" s="43" t="s">
        <v>79</v>
      </c>
      <c r="C182" s="40" t="s">
        <v>124</v>
      </c>
      <c r="D182" s="41">
        <v>0</v>
      </c>
      <c r="E182" s="50">
        <v>97.61</v>
      </c>
    </row>
    <row r="183" spans="1:5" ht="15">
      <c r="A183" s="35">
        <v>181</v>
      </c>
      <c r="B183" s="42" t="s">
        <v>69</v>
      </c>
      <c r="C183" s="37" t="s">
        <v>125</v>
      </c>
      <c r="D183" s="38">
        <v>923.73</v>
      </c>
      <c r="E183" s="50">
        <v>1062.67</v>
      </c>
    </row>
    <row r="184" spans="1:5" ht="15">
      <c r="A184" s="35">
        <v>182</v>
      </c>
      <c r="B184" s="43" t="s">
        <v>63</v>
      </c>
      <c r="C184" s="40" t="s">
        <v>126</v>
      </c>
      <c r="D184" s="41">
        <v>743.01</v>
      </c>
      <c r="E184" s="50">
        <v>598.06</v>
      </c>
    </row>
    <row r="185" spans="1:5" ht="15">
      <c r="A185" s="35">
        <v>183</v>
      </c>
      <c r="B185" s="42" t="s">
        <v>63</v>
      </c>
      <c r="C185" s="37" t="s">
        <v>127</v>
      </c>
      <c r="D185" s="38">
        <v>743.01</v>
      </c>
      <c r="E185" s="50">
        <v>598.06</v>
      </c>
    </row>
    <row r="186" spans="1:5" ht="15">
      <c r="A186" s="35">
        <v>184</v>
      </c>
      <c r="B186" s="43" t="s">
        <v>63</v>
      </c>
      <c r="C186" s="40" t="s">
        <v>128</v>
      </c>
      <c r="D186" s="41">
        <v>743.01</v>
      </c>
      <c r="E186" s="50">
        <v>598.06</v>
      </c>
    </row>
    <row r="187" spans="1:5" ht="15">
      <c r="A187" s="35">
        <v>185</v>
      </c>
      <c r="B187" s="42" t="s">
        <v>63</v>
      </c>
      <c r="C187" s="37" t="s">
        <v>129</v>
      </c>
      <c r="D187" s="38">
        <v>743.01</v>
      </c>
      <c r="E187" s="50">
        <v>598.06</v>
      </c>
    </row>
    <row r="188" spans="1:5" ht="15">
      <c r="A188" s="35">
        <v>186</v>
      </c>
      <c r="B188" s="43" t="s">
        <v>130</v>
      </c>
      <c r="C188" s="40" t="s">
        <v>131</v>
      </c>
      <c r="D188" s="41">
        <v>535.5</v>
      </c>
      <c r="E188" s="50">
        <v>615.87</v>
      </c>
    </row>
    <row r="189" spans="1:5" ht="15">
      <c r="A189" s="35">
        <v>187</v>
      </c>
      <c r="B189" s="42" t="s">
        <v>130</v>
      </c>
      <c r="C189" s="37" t="s">
        <v>132</v>
      </c>
      <c r="D189" s="38">
        <v>535.5</v>
      </c>
      <c r="E189" s="50">
        <v>615.87</v>
      </c>
    </row>
    <row r="190" spans="1:5" ht="15">
      <c r="A190" s="35">
        <v>188</v>
      </c>
      <c r="B190" s="43" t="s">
        <v>130</v>
      </c>
      <c r="C190" s="40" t="s">
        <v>133</v>
      </c>
      <c r="D190" s="41">
        <v>535.5</v>
      </c>
      <c r="E190" s="50">
        <v>615.87</v>
      </c>
    </row>
    <row r="191" spans="1:5" ht="15">
      <c r="A191" s="35">
        <v>189</v>
      </c>
      <c r="B191" s="42" t="s">
        <v>130</v>
      </c>
      <c r="C191" s="37" t="s">
        <v>134</v>
      </c>
      <c r="D191" s="38">
        <v>535.5</v>
      </c>
      <c r="E191" s="50">
        <v>615.87</v>
      </c>
    </row>
    <row r="192" spans="1:5" ht="15">
      <c r="A192" s="35">
        <v>190</v>
      </c>
      <c r="B192" s="43" t="s">
        <v>130</v>
      </c>
      <c r="C192" s="40" t="s">
        <v>135</v>
      </c>
      <c r="D192" s="41">
        <v>535.5</v>
      </c>
      <c r="E192" s="50">
        <v>615.87</v>
      </c>
    </row>
    <row r="193" spans="1:5" ht="15">
      <c r="A193" s="35">
        <v>191</v>
      </c>
      <c r="B193" s="42" t="s">
        <v>130</v>
      </c>
      <c r="C193" s="37" t="s">
        <v>136</v>
      </c>
      <c r="D193" s="38">
        <v>535.5</v>
      </c>
      <c r="E193" s="50">
        <v>615.87</v>
      </c>
    </row>
    <row r="194" spans="1:5" ht="15">
      <c r="A194" s="35">
        <v>192</v>
      </c>
      <c r="B194" s="43" t="s">
        <v>130</v>
      </c>
      <c r="C194" s="40" t="s">
        <v>137</v>
      </c>
      <c r="D194" s="41">
        <v>535.5</v>
      </c>
      <c r="E194" s="50">
        <v>615.87</v>
      </c>
    </row>
    <row r="195" spans="1:5" ht="15">
      <c r="A195" s="35">
        <v>193</v>
      </c>
      <c r="B195" s="42" t="s">
        <v>69</v>
      </c>
      <c r="C195" s="37" t="s">
        <v>138</v>
      </c>
      <c r="D195" s="38">
        <v>1312.77</v>
      </c>
      <c r="E195" s="50">
        <v>1509.48</v>
      </c>
    </row>
    <row r="196" spans="1:5" ht="15">
      <c r="A196" s="35">
        <v>194</v>
      </c>
      <c r="B196" s="43" t="s">
        <v>63</v>
      </c>
      <c r="C196" s="40" t="s">
        <v>139</v>
      </c>
      <c r="D196" s="41">
        <v>1234.02</v>
      </c>
      <c r="E196" s="50">
        <v>993.24</v>
      </c>
    </row>
    <row r="197" spans="1:5" ht="15">
      <c r="A197" s="35">
        <v>195</v>
      </c>
      <c r="B197" s="42" t="s">
        <v>63</v>
      </c>
      <c r="C197" s="37" t="s">
        <v>140</v>
      </c>
      <c r="D197" s="38">
        <v>1234.02</v>
      </c>
      <c r="E197" s="50">
        <v>993.24</v>
      </c>
    </row>
    <row r="198" spans="1:5" ht="15">
      <c r="A198" s="35">
        <v>196</v>
      </c>
      <c r="B198" s="43" t="s">
        <v>69</v>
      </c>
      <c r="C198" s="40" t="s">
        <v>141</v>
      </c>
      <c r="D198" s="41">
        <v>1115.49</v>
      </c>
      <c r="E198" s="50">
        <v>1283.06</v>
      </c>
    </row>
    <row r="199" spans="1:5" ht="15">
      <c r="A199" s="35">
        <v>197</v>
      </c>
      <c r="B199" s="42" t="s">
        <v>69</v>
      </c>
      <c r="C199" s="37" t="s">
        <v>142</v>
      </c>
      <c r="D199" s="38">
        <v>1115.49</v>
      </c>
      <c r="E199" s="50">
        <v>1283.06</v>
      </c>
    </row>
    <row r="200" spans="1:5" ht="15">
      <c r="A200" s="35">
        <v>198</v>
      </c>
      <c r="B200" s="43" t="s">
        <v>54</v>
      </c>
      <c r="C200" s="40" t="s">
        <v>143</v>
      </c>
      <c r="D200" s="41">
        <v>485.49</v>
      </c>
      <c r="E200" s="50">
        <v>390.96</v>
      </c>
    </row>
    <row r="201" spans="1:5" ht="15">
      <c r="A201" s="35">
        <v>199</v>
      </c>
      <c r="B201" s="42" t="s">
        <v>54</v>
      </c>
      <c r="C201" s="37" t="s">
        <v>144</v>
      </c>
      <c r="D201" s="38">
        <v>485.49</v>
      </c>
      <c r="E201" s="50">
        <v>390.96</v>
      </c>
    </row>
    <row r="202" spans="1:5" ht="15">
      <c r="A202" s="35">
        <v>200</v>
      </c>
      <c r="B202" s="43" t="s">
        <v>67</v>
      </c>
      <c r="C202" s="40" t="s">
        <v>145</v>
      </c>
      <c r="D202" s="41">
        <v>0</v>
      </c>
      <c r="E202" s="50">
        <v>353.22</v>
      </c>
    </row>
    <row r="203" spans="1:5" ht="15">
      <c r="A203" s="35">
        <v>201</v>
      </c>
      <c r="B203" s="42" t="s">
        <v>146</v>
      </c>
      <c r="C203" s="37" t="s">
        <v>147</v>
      </c>
      <c r="D203" s="38">
        <v>2822.01</v>
      </c>
      <c r="E203" s="50">
        <v>3245.38</v>
      </c>
    </row>
    <row r="204" spans="1:5" ht="15">
      <c r="A204" s="35">
        <v>202</v>
      </c>
      <c r="B204" s="43" t="s">
        <v>69</v>
      </c>
      <c r="C204" s="40" t="s">
        <v>148</v>
      </c>
      <c r="D204" s="41">
        <v>753.24</v>
      </c>
      <c r="E204" s="50">
        <v>866.44</v>
      </c>
    </row>
    <row r="205" spans="1:5" ht="15">
      <c r="A205" s="35">
        <v>203</v>
      </c>
      <c r="B205" s="42" t="s">
        <v>63</v>
      </c>
      <c r="C205" s="37" t="s">
        <v>149</v>
      </c>
      <c r="D205" s="38">
        <v>1396.23</v>
      </c>
      <c r="E205" s="50">
        <v>1124.26</v>
      </c>
    </row>
    <row r="206" spans="1:5" ht="15">
      <c r="A206" s="35">
        <v>204</v>
      </c>
      <c r="B206" s="43" t="s">
        <v>63</v>
      </c>
      <c r="C206" s="40" t="s">
        <v>150</v>
      </c>
      <c r="D206" s="41">
        <v>1396.23</v>
      </c>
      <c r="E206" s="50">
        <v>1124.26</v>
      </c>
    </row>
    <row r="207" spans="1:5" ht="15">
      <c r="A207" s="35">
        <v>205</v>
      </c>
      <c r="B207" s="42" t="s">
        <v>69</v>
      </c>
      <c r="C207" s="37" t="s">
        <v>151</v>
      </c>
      <c r="D207" s="38">
        <v>1575</v>
      </c>
      <c r="E207" s="50">
        <v>1811.37</v>
      </c>
    </row>
    <row r="208" spans="1:5" ht="15">
      <c r="A208" s="35">
        <v>206</v>
      </c>
      <c r="B208" s="43" t="s">
        <v>69</v>
      </c>
      <c r="C208" s="40" t="s">
        <v>152</v>
      </c>
      <c r="D208" s="41">
        <v>1457.28</v>
      </c>
      <c r="E208" s="50">
        <v>1675.52</v>
      </c>
    </row>
    <row r="209" spans="1:5" ht="15">
      <c r="A209" s="35">
        <v>207</v>
      </c>
      <c r="B209" s="42" t="s">
        <v>69</v>
      </c>
      <c r="C209" s="37" t="s">
        <v>153</v>
      </c>
      <c r="D209" s="38">
        <v>1457.28</v>
      </c>
      <c r="E209" s="50">
        <v>1675.52</v>
      </c>
    </row>
    <row r="210" spans="1:5" ht="15">
      <c r="A210" s="35">
        <v>208</v>
      </c>
      <c r="B210" s="43" t="s">
        <v>69</v>
      </c>
      <c r="C210" s="40" t="s">
        <v>154</v>
      </c>
      <c r="D210" s="41">
        <v>1457.28</v>
      </c>
      <c r="E210" s="50">
        <v>1675.52</v>
      </c>
    </row>
    <row r="211" spans="1:5" ht="15">
      <c r="A211" s="35">
        <v>209</v>
      </c>
      <c r="B211" s="42" t="s">
        <v>46</v>
      </c>
      <c r="C211" s="37" t="s">
        <v>155</v>
      </c>
      <c r="D211" s="38">
        <v>0</v>
      </c>
      <c r="E211" s="50">
        <v>87.55</v>
      </c>
    </row>
    <row r="212" spans="1:5" ht="15">
      <c r="A212" s="35">
        <v>210</v>
      </c>
      <c r="B212" s="43" t="s">
        <v>46</v>
      </c>
      <c r="C212" s="40" t="s">
        <v>156</v>
      </c>
      <c r="D212" s="41">
        <v>0</v>
      </c>
      <c r="E212" s="50">
        <v>87.55</v>
      </c>
    </row>
    <row r="213" spans="1:5" ht="15">
      <c r="A213" s="35">
        <v>211</v>
      </c>
      <c r="B213" s="42" t="s">
        <v>46</v>
      </c>
      <c r="C213" s="37" t="s">
        <v>157</v>
      </c>
      <c r="D213" s="38">
        <v>0</v>
      </c>
      <c r="E213" s="50">
        <v>87.55</v>
      </c>
    </row>
    <row r="214" spans="1:5" ht="15">
      <c r="A214" s="35">
        <v>212</v>
      </c>
      <c r="B214" s="43" t="s">
        <v>46</v>
      </c>
      <c r="C214" s="40" t="s">
        <v>158</v>
      </c>
      <c r="D214" s="41">
        <v>0</v>
      </c>
      <c r="E214" s="50">
        <v>87.55</v>
      </c>
    </row>
    <row r="215" spans="1:5" ht="15">
      <c r="A215" s="35">
        <v>213</v>
      </c>
      <c r="B215" s="42" t="s">
        <v>46</v>
      </c>
      <c r="C215" s="37" t="s">
        <v>159</v>
      </c>
      <c r="D215" s="38">
        <v>0</v>
      </c>
      <c r="E215" s="50">
        <v>87.55</v>
      </c>
    </row>
    <row r="216" spans="1:5" ht="15">
      <c r="A216" s="35">
        <v>214</v>
      </c>
      <c r="B216" s="43" t="s">
        <v>46</v>
      </c>
      <c r="C216" s="40" t="s">
        <v>160</v>
      </c>
      <c r="D216" s="41">
        <v>0</v>
      </c>
      <c r="E216" s="50">
        <v>87.55</v>
      </c>
    </row>
    <row r="217" spans="1:5" ht="15">
      <c r="A217" s="35">
        <v>215</v>
      </c>
      <c r="B217" s="42" t="s">
        <v>46</v>
      </c>
      <c r="C217" s="37" t="s">
        <v>161</v>
      </c>
      <c r="D217" s="38">
        <v>0</v>
      </c>
      <c r="E217" s="50">
        <v>87.55</v>
      </c>
    </row>
    <row r="218" spans="1:5" ht="15">
      <c r="A218" s="35">
        <v>216</v>
      </c>
      <c r="B218" s="43" t="s">
        <v>46</v>
      </c>
      <c r="C218" s="40" t="s">
        <v>162</v>
      </c>
      <c r="D218" s="41">
        <v>0</v>
      </c>
      <c r="E218" s="50">
        <v>87.55</v>
      </c>
    </row>
    <row r="219" spans="1:5" ht="15">
      <c r="A219" s="35">
        <v>217</v>
      </c>
      <c r="B219" s="42" t="s">
        <v>46</v>
      </c>
      <c r="C219" s="37" t="s">
        <v>163</v>
      </c>
      <c r="D219" s="38">
        <v>0</v>
      </c>
      <c r="E219" s="50">
        <v>87.55</v>
      </c>
    </row>
    <row r="220" spans="1:5" ht="15">
      <c r="A220" s="35">
        <v>218</v>
      </c>
      <c r="B220" s="43" t="s">
        <v>46</v>
      </c>
      <c r="C220" s="40" t="s">
        <v>164</v>
      </c>
      <c r="D220" s="41">
        <v>0</v>
      </c>
      <c r="E220" s="50">
        <v>87.55</v>
      </c>
    </row>
    <row r="221" spans="1:5" ht="15">
      <c r="A221" s="35">
        <v>219</v>
      </c>
      <c r="B221" s="42" t="s">
        <v>46</v>
      </c>
      <c r="C221" s="37" t="s">
        <v>165</v>
      </c>
      <c r="D221" s="38">
        <v>0</v>
      </c>
      <c r="E221" s="50">
        <v>87.55</v>
      </c>
    </row>
    <row r="222" spans="1:5" ht="15">
      <c r="A222" s="35">
        <v>220</v>
      </c>
      <c r="B222" s="43" t="s">
        <v>46</v>
      </c>
      <c r="C222" s="40" t="s">
        <v>166</v>
      </c>
      <c r="D222" s="41">
        <v>0</v>
      </c>
      <c r="E222" s="50">
        <v>87.55</v>
      </c>
    </row>
    <row r="223" spans="1:5" ht="15">
      <c r="A223" s="35">
        <v>221</v>
      </c>
      <c r="B223" s="42" t="s">
        <v>46</v>
      </c>
      <c r="C223" s="37" t="s">
        <v>167</v>
      </c>
      <c r="D223" s="38">
        <v>0</v>
      </c>
      <c r="E223" s="50">
        <v>87.55</v>
      </c>
    </row>
    <row r="224" spans="1:5" ht="15">
      <c r="A224" s="35">
        <v>222</v>
      </c>
      <c r="B224" s="43" t="s">
        <v>46</v>
      </c>
      <c r="C224" s="40" t="s">
        <v>168</v>
      </c>
      <c r="D224" s="41">
        <v>0</v>
      </c>
      <c r="E224" s="50">
        <v>87.55</v>
      </c>
    </row>
    <row r="225" spans="1:5" ht="15">
      <c r="A225" s="35">
        <v>223</v>
      </c>
      <c r="B225" s="42" t="s">
        <v>46</v>
      </c>
      <c r="C225" s="37" t="s">
        <v>169</v>
      </c>
      <c r="D225" s="38">
        <v>0</v>
      </c>
      <c r="E225" s="50">
        <v>87.55</v>
      </c>
    </row>
    <row r="226" spans="1:5" ht="15">
      <c r="A226" s="35">
        <v>224</v>
      </c>
      <c r="B226" s="43" t="s">
        <v>46</v>
      </c>
      <c r="C226" s="40" t="s">
        <v>170</v>
      </c>
      <c r="D226" s="41">
        <v>0</v>
      </c>
      <c r="E226" s="50">
        <v>87.55</v>
      </c>
    </row>
    <row r="227" spans="1:5" ht="15">
      <c r="A227" s="35">
        <v>225</v>
      </c>
      <c r="B227" s="42" t="s">
        <v>46</v>
      </c>
      <c r="C227" s="37" t="s">
        <v>171</v>
      </c>
      <c r="D227" s="38">
        <v>0</v>
      </c>
      <c r="E227" s="50">
        <v>87.55</v>
      </c>
    </row>
    <row r="228" spans="1:5" ht="15">
      <c r="A228" s="35">
        <v>226</v>
      </c>
      <c r="B228" s="43" t="s">
        <v>46</v>
      </c>
      <c r="C228" s="40" t="s">
        <v>172</v>
      </c>
      <c r="D228" s="41">
        <v>0</v>
      </c>
      <c r="E228" s="50">
        <v>87.55</v>
      </c>
    </row>
    <row r="229" spans="1:5" ht="15">
      <c r="A229" s="35">
        <v>227</v>
      </c>
      <c r="B229" s="42" t="s">
        <v>46</v>
      </c>
      <c r="C229" s="37" t="s">
        <v>173</v>
      </c>
      <c r="D229" s="38">
        <v>0</v>
      </c>
      <c r="E229" s="50">
        <v>87.55</v>
      </c>
    </row>
    <row r="230" spans="1:5" ht="15">
      <c r="A230" s="35">
        <v>228</v>
      </c>
      <c r="B230" s="43" t="s">
        <v>46</v>
      </c>
      <c r="C230" s="40" t="s">
        <v>174</v>
      </c>
      <c r="D230" s="41">
        <v>0</v>
      </c>
      <c r="E230" s="50">
        <v>87.55</v>
      </c>
    </row>
    <row r="231" spans="1:5" ht="15">
      <c r="A231" s="35">
        <v>229</v>
      </c>
      <c r="B231" s="42" t="s">
        <v>46</v>
      </c>
      <c r="C231" s="37" t="s">
        <v>175</v>
      </c>
      <c r="D231" s="38">
        <v>0</v>
      </c>
      <c r="E231" s="50">
        <v>87.55</v>
      </c>
    </row>
    <row r="232" spans="1:5" ht="15">
      <c r="A232" s="35">
        <v>230</v>
      </c>
      <c r="B232" s="43" t="s">
        <v>46</v>
      </c>
      <c r="C232" s="40" t="s">
        <v>176</v>
      </c>
      <c r="D232" s="41">
        <v>0</v>
      </c>
      <c r="E232" s="50">
        <v>87.55</v>
      </c>
    </row>
    <row r="233" spans="1:5" ht="15">
      <c r="A233" s="35">
        <v>231</v>
      </c>
      <c r="B233" s="42" t="s">
        <v>67</v>
      </c>
      <c r="C233" s="37" t="s">
        <v>177</v>
      </c>
      <c r="D233" s="38">
        <v>0</v>
      </c>
      <c r="E233" s="50">
        <v>202.27</v>
      </c>
    </row>
    <row r="234" spans="1:5" ht="15">
      <c r="A234" s="35">
        <v>232</v>
      </c>
      <c r="B234" s="43" t="s">
        <v>67</v>
      </c>
      <c r="C234" s="40" t="s">
        <v>178</v>
      </c>
      <c r="D234" s="41">
        <v>0</v>
      </c>
      <c r="E234" s="50">
        <v>202.27</v>
      </c>
    </row>
    <row r="235" spans="1:5" ht="15">
      <c r="A235" s="35">
        <v>233</v>
      </c>
      <c r="B235" s="42" t="s">
        <v>67</v>
      </c>
      <c r="C235" s="37" t="s">
        <v>179</v>
      </c>
      <c r="D235" s="38">
        <v>0</v>
      </c>
      <c r="E235" s="50">
        <v>202.27</v>
      </c>
    </row>
    <row r="236" spans="1:5" ht="15">
      <c r="A236" s="35">
        <v>234</v>
      </c>
      <c r="B236" s="43" t="s">
        <v>79</v>
      </c>
      <c r="C236" s="40" t="s">
        <v>180</v>
      </c>
      <c r="D236" s="41">
        <v>0</v>
      </c>
      <c r="E236" s="50">
        <v>208.31</v>
      </c>
    </row>
    <row r="237" spans="1:5" ht="15">
      <c r="A237" s="35">
        <v>235</v>
      </c>
      <c r="B237" s="42" t="s">
        <v>67</v>
      </c>
      <c r="C237" s="37" t="s">
        <v>181</v>
      </c>
      <c r="D237" s="38">
        <v>0</v>
      </c>
      <c r="E237" s="50">
        <v>202.27</v>
      </c>
    </row>
    <row r="238" spans="1:5" ht="15">
      <c r="A238" s="35">
        <v>236</v>
      </c>
      <c r="B238" s="43" t="s">
        <v>67</v>
      </c>
      <c r="C238" s="40" t="s">
        <v>182</v>
      </c>
      <c r="D238" s="41">
        <v>0</v>
      </c>
      <c r="E238" s="50">
        <v>202.27</v>
      </c>
    </row>
    <row r="239" spans="1:5" ht="15">
      <c r="A239" s="35">
        <v>237</v>
      </c>
      <c r="B239" s="42" t="s">
        <v>183</v>
      </c>
      <c r="C239" s="37" t="s">
        <v>184</v>
      </c>
      <c r="D239" s="38">
        <v>1093.84</v>
      </c>
      <c r="E239" s="50">
        <v>817.63</v>
      </c>
    </row>
    <row r="240" spans="1:5" ht="15">
      <c r="A240" s="35">
        <v>238</v>
      </c>
      <c r="B240" s="43" t="s">
        <v>65</v>
      </c>
      <c r="C240" s="40" t="s">
        <v>185</v>
      </c>
      <c r="D240" s="41">
        <v>787.5</v>
      </c>
      <c r="E240" s="50">
        <v>452.84</v>
      </c>
    </row>
    <row r="241" spans="1:5" ht="15">
      <c r="A241" s="35">
        <v>239</v>
      </c>
      <c r="B241" s="42" t="s">
        <v>186</v>
      </c>
      <c r="C241" s="37" t="s">
        <v>187</v>
      </c>
      <c r="D241" s="38">
        <v>0</v>
      </c>
      <c r="E241" s="50">
        <v>269.7</v>
      </c>
    </row>
    <row r="242" spans="1:5" ht="15">
      <c r="A242" s="35">
        <v>240</v>
      </c>
      <c r="B242" s="43" t="s">
        <v>80</v>
      </c>
      <c r="C242" s="40" t="s">
        <v>188</v>
      </c>
      <c r="D242" s="41">
        <v>0</v>
      </c>
      <c r="E242" s="50">
        <v>14.09</v>
      </c>
    </row>
    <row r="243" spans="1:5" ht="15">
      <c r="A243" s="35">
        <v>241</v>
      </c>
      <c r="B243" s="42" t="s">
        <v>189</v>
      </c>
      <c r="C243" s="37" t="s">
        <v>190</v>
      </c>
      <c r="D243" s="38">
        <v>634.33</v>
      </c>
      <c r="E243" s="50">
        <v>729.58</v>
      </c>
    </row>
    <row r="244" spans="1:5" ht="15">
      <c r="A244" s="35">
        <v>242</v>
      </c>
      <c r="B244" s="43" t="s">
        <v>72</v>
      </c>
      <c r="C244" s="40" t="s">
        <v>191</v>
      </c>
      <c r="D244" s="41">
        <v>0</v>
      </c>
      <c r="E244" s="50">
        <v>55.35</v>
      </c>
    </row>
    <row r="245" spans="1:5" ht="15">
      <c r="A245" s="35">
        <v>243</v>
      </c>
      <c r="B245" s="42" t="s">
        <v>72</v>
      </c>
      <c r="C245" s="37" t="s">
        <v>192</v>
      </c>
      <c r="D245" s="38">
        <v>0</v>
      </c>
      <c r="E245" s="50">
        <v>55.35</v>
      </c>
    </row>
    <row r="246" spans="1:5" ht="15">
      <c r="A246" s="35">
        <v>244</v>
      </c>
      <c r="B246" s="43" t="s">
        <v>72</v>
      </c>
      <c r="C246" s="40" t="s">
        <v>193</v>
      </c>
      <c r="D246" s="41">
        <v>0</v>
      </c>
      <c r="E246" s="50">
        <v>55.35</v>
      </c>
    </row>
    <row r="247" spans="1:5" ht="15">
      <c r="A247" s="35">
        <v>245</v>
      </c>
      <c r="B247" s="42" t="s">
        <v>72</v>
      </c>
      <c r="C247" s="37" t="s">
        <v>194</v>
      </c>
      <c r="D247" s="38">
        <v>0</v>
      </c>
      <c r="E247" s="50">
        <v>55.35</v>
      </c>
    </row>
    <row r="248" spans="1:5" ht="15">
      <c r="A248" s="35">
        <v>246</v>
      </c>
      <c r="B248" s="43" t="s">
        <v>72</v>
      </c>
      <c r="C248" s="40" t="s">
        <v>195</v>
      </c>
      <c r="D248" s="41">
        <v>0</v>
      </c>
      <c r="E248" s="50">
        <v>55.35</v>
      </c>
    </row>
    <row r="249" spans="1:5" ht="15">
      <c r="A249" s="35">
        <v>247</v>
      </c>
      <c r="B249" s="42" t="s">
        <v>72</v>
      </c>
      <c r="C249" s="37" t="s">
        <v>196</v>
      </c>
      <c r="D249" s="38">
        <v>0</v>
      </c>
      <c r="E249" s="50">
        <v>55.35</v>
      </c>
    </row>
    <row r="250" spans="1:5" ht="15">
      <c r="A250" s="35">
        <v>248</v>
      </c>
      <c r="B250" s="43" t="s">
        <v>72</v>
      </c>
      <c r="C250" s="40" t="s">
        <v>197</v>
      </c>
      <c r="D250" s="41">
        <v>0</v>
      </c>
      <c r="E250" s="50">
        <v>55.35</v>
      </c>
    </row>
    <row r="251" spans="1:5" ht="15">
      <c r="A251" s="35">
        <v>249</v>
      </c>
      <c r="B251" s="42" t="s">
        <v>72</v>
      </c>
      <c r="C251" s="37" t="s">
        <v>198</v>
      </c>
      <c r="D251" s="38">
        <v>0</v>
      </c>
      <c r="E251" s="50">
        <v>55.35</v>
      </c>
    </row>
    <row r="252" spans="1:5" ht="15">
      <c r="A252" s="35">
        <v>250</v>
      </c>
      <c r="B252" s="43" t="s">
        <v>57</v>
      </c>
      <c r="C252" s="40" t="s">
        <v>199</v>
      </c>
      <c r="D252" s="41">
        <v>0</v>
      </c>
      <c r="E252" s="50">
        <v>271.21</v>
      </c>
    </row>
    <row r="253" spans="1:5" ht="15">
      <c r="A253" s="35">
        <v>251</v>
      </c>
      <c r="B253" s="42" t="s">
        <v>77</v>
      </c>
      <c r="C253" s="37" t="s">
        <v>200</v>
      </c>
      <c r="D253" s="38">
        <v>0</v>
      </c>
      <c r="E253" s="50">
        <v>502.66</v>
      </c>
    </row>
    <row r="254" spans="1:5" ht="15">
      <c r="A254" s="35">
        <v>252</v>
      </c>
      <c r="B254" s="43" t="s">
        <v>80</v>
      </c>
      <c r="C254" s="40" t="s">
        <v>201</v>
      </c>
      <c r="D254" s="41">
        <v>0</v>
      </c>
      <c r="E254" s="50">
        <v>67.8</v>
      </c>
    </row>
    <row r="255" spans="1:5" ht="15">
      <c r="A255" s="35">
        <v>253</v>
      </c>
      <c r="B255" s="42" t="s">
        <v>68</v>
      </c>
      <c r="C255" s="37" t="s">
        <v>202</v>
      </c>
      <c r="D255" s="38">
        <v>3385.68</v>
      </c>
      <c r="E255" s="50">
        <v>2146.29</v>
      </c>
    </row>
    <row r="256" spans="1:5" ht="15">
      <c r="A256" s="35">
        <v>254</v>
      </c>
      <c r="B256" s="43" t="s">
        <v>203</v>
      </c>
      <c r="C256" s="40" t="s">
        <v>204</v>
      </c>
      <c r="D256" s="41">
        <v>0</v>
      </c>
      <c r="E256" s="50">
        <v>179.04</v>
      </c>
    </row>
    <row r="257" spans="1:5" ht="15">
      <c r="A257" s="35">
        <v>255</v>
      </c>
      <c r="B257" s="42" t="s">
        <v>80</v>
      </c>
      <c r="C257" s="37" t="s">
        <v>205</v>
      </c>
      <c r="D257" s="38">
        <v>0</v>
      </c>
      <c r="E257" s="50">
        <v>70.88</v>
      </c>
    </row>
    <row r="258" spans="1:5" ht="15">
      <c r="A258" s="35">
        <v>256</v>
      </c>
      <c r="B258" s="43" t="s">
        <v>206</v>
      </c>
      <c r="C258" s="40" t="s">
        <v>207</v>
      </c>
      <c r="D258" s="41">
        <v>0</v>
      </c>
      <c r="E258" s="50">
        <v>173.17</v>
      </c>
    </row>
    <row r="259" spans="1:5" ht="15">
      <c r="A259" s="35">
        <v>257</v>
      </c>
      <c r="B259" s="42" t="s">
        <v>206</v>
      </c>
      <c r="C259" s="37" t="s">
        <v>208</v>
      </c>
      <c r="D259" s="38">
        <v>0</v>
      </c>
      <c r="E259" s="50">
        <v>173.17</v>
      </c>
    </row>
    <row r="260" spans="1:5" ht="15">
      <c r="A260" s="35">
        <v>258</v>
      </c>
      <c r="B260" s="43" t="s">
        <v>77</v>
      </c>
      <c r="C260" s="40" t="s">
        <v>209</v>
      </c>
      <c r="D260" s="41">
        <v>0</v>
      </c>
      <c r="E260" s="50">
        <v>59.88</v>
      </c>
    </row>
    <row r="261" spans="1:5" ht="15">
      <c r="A261" s="35">
        <v>259</v>
      </c>
      <c r="B261" s="42" t="s">
        <v>79</v>
      </c>
      <c r="C261" s="37" t="s">
        <v>210</v>
      </c>
      <c r="D261" s="38">
        <v>0</v>
      </c>
      <c r="E261" s="50">
        <v>121.51</v>
      </c>
    </row>
    <row r="262" spans="1:5" ht="15">
      <c r="A262" s="35">
        <v>260</v>
      </c>
      <c r="B262" s="43" t="s">
        <v>56</v>
      </c>
      <c r="C262" s="40" t="s">
        <v>211</v>
      </c>
      <c r="D262" s="41">
        <v>0</v>
      </c>
      <c r="E262" s="50">
        <v>1525.96</v>
      </c>
    </row>
    <row r="263" spans="1:5" ht="15">
      <c r="A263" s="35">
        <v>261</v>
      </c>
      <c r="B263" s="42" t="s">
        <v>70</v>
      </c>
      <c r="C263" s="37" t="s">
        <v>212</v>
      </c>
      <c r="D263" s="38">
        <v>0</v>
      </c>
      <c r="E263" s="50">
        <v>593.77</v>
      </c>
    </row>
    <row r="264" spans="1:5" ht="15">
      <c r="A264" s="35">
        <v>262</v>
      </c>
      <c r="B264" s="43" t="s">
        <v>79</v>
      </c>
      <c r="C264" s="40" t="s">
        <v>213</v>
      </c>
      <c r="D264" s="41">
        <v>0</v>
      </c>
      <c r="E264" s="50">
        <v>38.74</v>
      </c>
    </row>
    <row r="265" spans="1:5" ht="15">
      <c r="A265" s="35">
        <v>263</v>
      </c>
      <c r="B265" s="42" t="s">
        <v>47</v>
      </c>
      <c r="C265" s="37" t="s">
        <v>214</v>
      </c>
      <c r="D265" s="38">
        <v>0</v>
      </c>
      <c r="E265" s="50">
        <v>172.35</v>
      </c>
    </row>
    <row r="266" spans="1:5" ht="15">
      <c r="A266" s="35">
        <v>264</v>
      </c>
      <c r="B266" s="43" t="s">
        <v>47</v>
      </c>
      <c r="C266" s="40" t="s">
        <v>215</v>
      </c>
      <c r="D266" s="41">
        <v>0</v>
      </c>
      <c r="E266" s="50">
        <v>172.35</v>
      </c>
    </row>
    <row r="267" spans="1:5" ht="15">
      <c r="A267" s="35">
        <v>265</v>
      </c>
      <c r="B267" s="42" t="s">
        <v>206</v>
      </c>
      <c r="C267" s="37" t="s">
        <v>216</v>
      </c>
      <c r="D267" s="38">
        <v>0</v>
      </c>
      <c r="E267" s="50">
        <v>173.17</v>
      </c>
    </row>
    <row r="268" spans="1:5" ht="15">
      <c r="A268" s="35">
        <v>266</v>
      </c>
      <c r="B268" s="43" t="s">
        <v>79</v>
      </c>
      <c r="C268" s="40" t="s">
        <v>217</v>
      </c>
      <c r="D268" s="41">
        <v>0</v>
      </c>
      <c r="E268" s="50">
        <v>37.86</v>
      </c>
    </row>
    <row r="269" spans="1:5" ht="15">
      <c r="A269" s="35">
        <v>267</v>
      </c>
      <c r="B269" s="42" t="s">
        <v>57</v>
      </c>
      <c r="C269" s="37" t="s">
        <v>218</v>
      </c>
      <c r="D269" s="38">
        <v>0</v>
      </c>
      <c r="E269" s="50">
        <v>207.8</v>
      </c>
    </row>
    <row r="270" spans="1:5" ht="15">
      <c r="A270" s="35">
        <v>268</v>
      </c>
      <c r="B270" s="43" t="s">
        <v>219</v>
      </c>
      <c r="C270" s="40" t="s">
        <v>220</v>
      </c>
      <c r="D270" s="41">
        <v>0</v>
      </c>
      <c r="E270" s="50">
        <v>49.33</v>
      </c>
    </row>
    <row r="271" spans="1:5" ht="15">
      <c r="A271" s="35">
        <v>269</v>
      </c>
      <c r="B271" s="42" t="s">
        <v>75</v>
      </c>
      <c r="C271" s="37" t="s">
        <v>221</v>
      </c>
      <c r="D271" s="38">
        <v>0</v>
      </c>
      <c r="E271" s="50">
        <v>1621.55</v>
      </c>
    </row>
    <row r="272" spans="1:5" ht="15">
      <c r="A272" s="35">
        <v>270</v>
      </c>
      <c r="B272" s="43" t="s">
        <v>70</v>
      </c>
      <c r="C272" s="40" t="s">
        <v>222</v>
      </c>
      <c r="D272" s="41">
        <v>0</v>
      </c>
      <c r="E272" s="50">
        <v>739.2</v>
      </c>
    </row>
    <row r="273" spans="1:5" ht="15">
      <c r="A273" s="35">
        <v>271</v>
      </c>
      <c r="B273" s="42" t="s">
        <v>57</v>
      </c>
      <c r="C273" s="37" t="s">
        <v>223</v>
      </c>
      <c r="D273" s="38">
        <v>0</v>
      </c>
      <c r="E273" s="50">
        <v>424.78</v>
      </c>
    </row>
    <row r="274" spans="1:5" ht="15">
      <c r="A274" s="35">
        <v>272</v>
      </c>
      <c r="B274" s="43" t="s">
        <v>49</v>
      </c>
      <c r="C274" s="40" t="s">
        <v>224</v>
      </c>
      <c r="D274" s="41">
        <v>0</v>
      </c>
      <c r="E274" s="50">
        <v>889.5</v>
      </c>
    </row>
    <row r="275" spans="1:5" ht="15">
      <c r="A275" s="35">
        <v>273</v>
      </c>
      <c r="B275" s="42" t="s">
        <v>225</v>
      </c>
      <c r="C275" s="37" t="s">
        <v>226</v>
      </c>
      <c r="D275" s="38">
        <v>0</v>
      </c>
      <c r="E275" s="50">
        <v>556.22</v>
      </c>
    </row>
    <row r="276" spans="1:5" ht="15">
      <c r="A276" s="35">
        <v>274</v>
      </c>
      <c r="B276" s="43" t="s">
        <v>50</v>
      </c>
      <c r="C276" s="40" t="s">
        <v>227</v>
      </c>
      <c r="D276" s="41">
        <v>0</v>
      </c>
      <c r="E276" s="50">
        <v>180.98</v>
      </c>
    </row>
    <row r="277" spans="1:5" ht="15">
      <c r="A277" s="35">
        <v>275</v>
      </c>
      <c r="B277" s="42" t="s">
        <v>79</v>
      </c>
      <c r="C277" s="37" t="s">
        <v>228</v>
      </c>
      <c r="D277" s="38">
        <v>0</v>
      </c>
      <c r="E277" s="50">
        <v>43.42</v>
      </c>
    </row>
    <row r="278" spans="1:5" ht="15">
      <c r="A278" s="35">
        <v>276</v>
      </c>
      <c r="B278" s="43" t="s">
        <v>77</v>
      </c>
      <c r="C278" s="40" t="s">
        <v>229</v>
      </c>
      <c r="D278" s="41">
        <v>0</v>
      </c>
      <c r="E278" s="50">
        <v>238.94</v>
      </c>
    </row>
    <row r="279" spans="1:5" ht="15">
      <c r="A279" s="35">
        <v>277</v>
      </c>
      <c r="B279" s="42" t="s">
        <v>77</v>
      </c>
      <c r="C279" s="37" t="s">
        <v>230</v>
      </c>
      <c r="D279" s="38">
        <v>0</v>
      </c>
      <c r="E279" s="50">
        <v>120.44</v>
      </c>
    </row>
    <row r="280" spans="1:5" ht="15">
      <c r="A280" s="35">
        <v>278</v>
      </c>
      <c r="B280" s="43" t="s">
        <v>231</v>
      </c>
      <c r="C280" s="40" t="s">
        <v>232</v>
      </c>
      <c r="D280" s="41">
        <v>0</v>
      </c>
      <c r="E280" s="50">
        <v>70.58</v>
      </c>
    </row>
    <row r="281" spans="1:5" ht="15">
      <c r="A281" s="35">
        <v>279</v>
      </c>
      <c r="B281" s="42" t="s">
        <v>231</v>
      </c>
      <c r="C281" s="37" t="s">
        <v>233</v>
      </c>
      <c r="D281" s="38">
        <v>0</v>
      </c>
      <c r="E281" s="50">
        <v>70.58</v>
      </c>
    </row>
    <row r="282" spans="1:5" ht="15">
      <c r="A282" s="35">
        <v>280</v>
      </c>
      <c r="B282" s="43" t="s">
        <v>234</v>
      </c>
      <c r="C282" s="40" t="s">
        <v>235</v>
      </c>
      <c r="D282" s="41">
        <v>1495.06</v>
      </c>
      <c r="E282" s="50">
        <v>17.26</v>
      </c>
    </row>
    <row r="283" spans="1:5" ht="15">
      <c r="A283" s="35">
        <v>281</v>
      </c>
      <c r="B283" s="42" t="s">
        <v>219</v>
      </c>
      <c r="C283" s="37" t="s">
        <v>236</v>
      </c>
      <c r="D283" s="38">
        <v>0</v>
      </c>
      <c r="E283" s="50">
        <v>49.68</v>
      </c>
    </row>
    <row r="284" spans="1:5" ht="15">
      <c r="A284" s="35">
        <v>282</v>
      </c>
      <c r="B284" s="43" t="s">
        <v>48</v>
      </c>
      <c r="C284" s="40" t="s">
        <v>237</v>
      </c>
      <c r="D284" s="41">
        <v>0</v>
      </c>
      <c r="E284" s="50">
        <v>585.17</v>
      </c>
    </row>
    <row r="285" spans="1:5" ht="15">
      <c r="A285" s="35">
        <v>283</v>
      </c>
      <c r="B285" s="42" t="s">
        <v>238</v>
      </c>
      <c r="C285" s="37" t="s">
        <v>239</v>
      </c>
      <c r="D285" s="38">
        <v>0</v>
      </c>
      <c r="E285" s="50">
        <v>983.95</v>
      </c>
    </row>
    <row r="286" spans="1:5" ht="15">
      <c r="A286" s="35">
        <v>284</v>
      </c>
      <c r="B286" s="43" t="s">
        <v>240</v>
      </c>
      <c r="C286" s="40" t="s">
        <v>241</v>
      </c>
      <c r="D286" s="41">
        <v>0</v>
      </c>
      <c r="E286" s="50">
        <v>25.2</v>
      </c>
    </row>
    <row r="287" spans="1:5" ht="15">
      <c r="A287" s="35">
        <v>285</v>
      </c>
      <c r="B287" s="42" t="s">
        <v>63</v>
      </c>
      <c r="C287" s="37" t="s">
        <v>242</v>
      </c>
      <c r="D287" s="38">
        <v>0</v>
      </c>
      <c r="E287" s="50">
        <v>29.15</v>
      </c>
    </row>
    <row r="288" spans="1:5" ht="15">
      <c r="A288" s="35">
        <v>286</v>
      </c>
      <c r="B288" s="43" t="s">
        <v>183</v>
      </c>
      <c r="C288" s="40" t="s">
        <v>243</v>
      </c>
      <c r="D288" s="41">
        <v>0</v>
      </c>
      <c r="E288" s="50">
        <v>63.88</v>
      </c>
    </row>
    <row r="289" spans="1:5" ht="15">
      <c r="A289" s="35">
        <v>287</v>
      </c>
      <c r="B289" s="42" t="s">
        <v>244</v>
      </c>
      <c r="C289" s="37" t="s">
        <v>245</v>
      </c>
      <c r="D289" s="38">
        <v>0</v>
      </c>
      <c r="E289" s="50">
        <v>25.55</v>
      </c>
    </row>
    <row r="290" spans="1:5" ht="15">
      <c r="A290" s="35">
        <v>288</v>
      </c>
      <c r="B290" s="43" t="s">
        <v>72</v>
      </c>
      <c r="C290" s="40" t="s">
        <v>246</v>
      </c>
      <c r="D290" s="41">
        <v>0</v>
      </c>
      <c r="E290" s="50">
        <v>67.93</v>
      </c>
    </row>
    <row r="291" spans="1:5" ht="15">
      <c r="A291" s="35">
        <v>289</v>
      </c>
      <c r="B291" s="42" t="s">
        <v>63</v>
      </c>
      <c r="C291" s="37" t="s">
        <v>247</v>
      </c>
      <c r="D291" s="38">
        <v>0</v>
      </c>
      <c r="E291" s="50">
        <v>44.43</v>
      </c>
    </row>
    <row r="292" spans="1:5" ht="15">
      <c r="A292" s="35">
        <v>290</v>
      </c>
      <c r="B292" s="43" t="s">
        <v>50</v>
      </c>
      <c r="C292" s="40" t="s">
        <v>248</v>
      </c>
      <c r="D292" s="41">
        <v>0</v>
      </c>
      <c r="E292" s="50">
        <v>347.77</v>
      </c>
    </row>
    <row r="293" spans="1:5" ht="15">
      <c r="A293" s="35">
        <v>291</v>
      </c>
      <c r="B293" s="42" t="s">
        <v>65</v>
      </c>
      <c r="C293" s="37" t="s">
        <v>249</v>
      </c>
      <c r="D293" s="38">
        <v>1178.49</v>
      </c>
      <c r="E293" s="50">
        <v>677.76</v>
      </c>
    </row>
    <row r="294" spans="1:5" ht="15">
      <c r="A294" s="35">
        <v>292</v>
      </c>
      <c r="B294" s="43" t="s">
        <v>72</v>
      </c>
      <c r="C294" s="40" t="s">
        <v>250</v>
      </c>
      <c r="D294" s="41">
        <v>0</v>
      </c>
      <c r="E294" s="50">
        <v>67.93</v>
      </c>
    </row>
    <row r="295" spans="1:5" ht="15">
      <c r="A295" s="35">
        <v>293</v>
      </c>
      <c r="B295" s="42" t="s">
        <v>64</v>
      </c>
      <c r="C295" s="37" t="s">
        <v>251</v>
      </c>
      <c r="D295" s="38">
        <v>0</v>
      </c>
      <c r="E295" s="50">
        <v>252.42</v>
      </c>
    </row>
    <row r="296" spans="1:5" ht="15">
      <c r="A296" s="35">
        <v>294</v>
      </c>
      <c r="B296" s="43" t="s">
        <v>110</v>
      </c>
      <c r="C296" s="40" t="s">
        <v>252</v>
      </c>
      <c r="D296" s="41">
        <v>0</v>
      </c>
      <c r="E296" s="50">
        <v>24.31</v>
      </c>
    </row>
    <row r="297" spans="1:5" ht="15">
      <c r="A297" s="35">
        <v>295</v>
      </c>
      <c r="B297" s="42" t="s">
        <v>49</v>
      </c>
      <c r="C297" s="37" t="s">
        <v>253</v>
      </c>
      <c r="D297" s="38">
        <v>0</v>
      </c>
      <c r="E297" s="50">
        <v>387.65</v>
      </c>
    </row>
    <row r="298" spans="1:5" ht="15">
      <c r="A298" s="35">
        <v>296</v>
      </c>
      <c r="B298" s="43" t="s">
        <v>65</v>
      </c>
      <c r="C298" s="40" t="s">
        <v>254</v>
      </c>
      <c r="D298" s="41">
        <v>0</v>
      </c>
      <c r="E298" s="50">
        <v>65.73</v>
      </c>
    </row>
    <row r="299" spans="1:5" ht="15">
      <c r="A299" s="35">
        <v>297</v>
      </c>
      <c r="B299" s="42" t="s">
        <v>255</v>
      </c>
      <c r="C299" s="37" t="s">
        <v>256</v>
      </c>
      <c r="D299" s="38">
        <v>0</v>
      </c>
      <c r="E299" s="50">
        <v>33.22</v>
      </c>
    </row>
    <row r="300" spans="1:5" ht="15">
      <c r="A300" s="35">
        <v>298</v>
      </c>
      <c r="B300" s="43" t="s">
        <v>65</v>
      </c>
      <c r="C300" s="40" t="s">
        <v>257</v>
      </c>
      <c r="D300" s="41">
        <v>0</v>
      </c>
      <c r="E300" s="50">
        <v>1130.93</v>
      </c>
    </row>
    <row r="301" spans="1:5" ht="15">
      <c r="A301" s="35">
        <v>299</v>
      </c>
      <c r="B301" s="42" t="s">
        <v>50</v>
      </c>
      <c r="C301" s="37" t="s">
        <v>258</v>
      </c>
      <c r="D301" s="38">
        <v>0</v>
      </c>
      <c r="E301" s="50">
        <v>162.89</v>
      </c>
    </row>
    <row r="302" spans="1:5" ht="15">
      <c r="A302" s="35">
        <v>300</v>
      </c>
      <c r="B302" s="43" t="s">
        <v>259</v>
      </c>
      <c r="C302" s="40" t="s">
        <v>260</v>
      </c>
      <c r="D302" s="41">
        <v>0</v>
      </c>
      <c r="E302" s="50">
        <v>191.63</v>
      </c>
    </row>
    <row r="303" spans="1:5" ht="15">
      <c r="A303" s="35">
        <v>301</v>
      </c>
      <c r="B303" s="42" t="s">
        <v>261</v>
      </c>
      <c r="C303" s="37" t="s">
        <v>262</v>
      </c>
      <c r="D303" s="38">
        <v>2639.28</v>
      </c>
      <c r="E303" s="50">
        <v>1334.01</v>
      </c>
    </row>
    <row r="304" spans="1:5" ht="15">
      <c r="A304" s="35">
        <v>302</v>
      </c>
      <c r="B304" s="43" t="s">
        <v>94</v>
      </c>
      <c r="C304" s="40" t="s">
        <v>263</v>
      </c>
      <c r="D304" s="41">
        <v>0</v>
      </c>
      <c r="E304" s="50">
        <v>361.92</v>
      </c>
    </row>
    <row r="305" spans="1:5" ht="15">
      <c r="A305" s="35">
        <v>303</v>
      </c>
      <c r="B305" s="42" t="s">
        <v>264</v>
      </c>
      <c r="C305" s="37" t="s">
        <v>265</v>
      </c>
      <c r="D305" s="38">
        <v>0</v>
      </c>
      <c r="E305" s="50">
        <v>110.4</v>
      </c>
    </row>
    <row r="306" spans="1:5" ht="15">
      <c r="A306" s="35">
        <v>304</v>
      </c>
      <c r="B306" s="43" t="s">
        <v>183</v>
      </c>
      <c r="C306" s="40" t="s">
        <v>266</v>
      </c>
      <c r="D306" s="41">
        <v>0</v>
      </c>
      <c r="E306" s="50">
        <v>86.27</v>
      </c>
    </row>
    <row r="307" spans="1:5" ht="15">
      <c r="A307" s="35">
        <v>305</v>
      </c>
      <c r="B307" s="42" t="s">
        <v>68</v>
      </c>
      <c r="C307" s="37" t="s">
        <v>267</v>
      </c>
      <c r="D307" s="38">
        <v>0</v>
      </c>
      <c r="E307" s="50">
        <v>76.12</v>
      </c>
    </row>
    <row r="308" spans="1:5" ht="15">
      <c r="A308" s="35">
        <v>306</v>
      </c>
      <c r="B308" s="43" t="s">
        <v>183</v>
      </c>
      <c r="C308" s="40" t="s">
        <v>268</v>
      </c>
      <c r="D308" s="41">
        <v>0</v>
      </c>
      <c r="E308" s="50">
        <v>86.27</v>
      </c>
    </row>
    <row r="309" spans="1:5" ht="15">
      <c r="A309" s="35">
        <v>307</v>
      </c>
      <c r="B309" s="42" t="s">
        <v>69</v>
      </c>
      <c r="C309" s="37" t="s">
        <v>269</v>
      </c>
      <c r="D309" s="38">
        <v>0</v>
      </c>
      <c r="E309" s="50">
        <v>100.07</v>
      </c>
    </row>
    <row r="310" spans="1:5" ht="15">
      <c r="A310" s="35">
        <v>308</v>
      </c>
      <c r="B310" s="43" t="s">
        <v>69</v>
      </c>
      <c r="C310" s="40" t="s">
        <v>270</v>
      </c>
      <c r="D310" s="41">
        <v>0</v>
      </c>
      <c r="E310" s="50">
        <v>59.62</v>
      </c>
    </row>
    <row r="311" spans="1:5" ht="15">
      <c r="A311" s="35">
        <v>309</v>
      </c>
      <c r="B311" s="42" t="s">
        <v>183</v>
      </c>
      <c r="C311" s="37" t="s">
        <v>271</v>
      </c>
      <c r="D311" s="38">
        <v>0</v>
      </c>
      <c r="E311" s="50">
        <v>86.27</v>
      </c>
    </row>
    <row r="312" spans="1:5" ht="15">
      <c r="A312" s="35">
        <v>310</v>
      </c>
      <c r="B312" s="43" t="s">
        <v>54</v>
      </c>
      <c r="C312" s="40" t="s">
        <v>272</v>
      </c>
      <c r="D312" s="41">
        <v>0</v>
      </c>
      <c r="E312" s="50">
        <v>18.02</v>
      </c>
    </row>
    <row r="313" spans="1:5" ht="15">
      <c r="A313" s="35">
        <v>311</v>
      </c>
      <c r="B313" s="42" t="s">
        <v>72</v>
      </c>
      <c r="C313" s="37" t="s">
        <v>273</v>
      </c>
      <c r="D313" s="38">
        <v>0</v>
      </c>
      <c r="E313" s="50">
        <v>44.5</v>
      </c>
    </row>
    <row r="314" spans="1:5" ht="15">
      <c r="A314" s="35">
        <v>312</v>
      </c>
      <c r="B314" s="43" t="s">
        <v>54</v>
      </c>
      <c r="C314" s="40" t="s">
        <v>274</v>
      </c>
      <c r="D314" s="41">
        <v>0</v>
      </c>
      <c r="E314" s="50">
        <v>18.02</v>
      </c>
    </row>
    <row r="315" spans="1:5" ht="15">
      <c r="A315" s="35">
        <v>313</v>
      </c>
      <c r="B315" s="42" t="s">
        <v>54</v>
      </c>
      <c r="C315" s="37" t="s">
        <v>275</v>
      </c>
      <c r="D315" s="38">
        <v>0</v>
      </c>
      <c r="E315" s="50">
        <v>18.02</v>
      </c>
    </row>
    <row r="316" spans="1:5" ht="15">
      <c r="A316" s="35">
        <v>314</v>
      </c>
      <c r="B316" s="43" t="s">
        <v>54</v>
      </c>
      <c r="C316" s="40" t="s">
        <v>276</v>
      </c>
      <c r="D316" s="41">
        <v>0</v>
      </c>
      <c r="E316" s="50">
        <v>18.02</v>
      </c>
    </row>
    <row r="317" spans="1:5" ht="15">
      <c r="A317" s="35">
        <v>315</v>
      </c>
      <c r="B317" s="42" t="s">
        <v>54</v>
      </c>
      <c r="C317" s="37" t="s">
        <v>277</v>
      </c>
      <c r="D317" s="38">
        <v>0</v>
      </c>
      <c r="E317" s="50">
        <v>18.02</v>
      </c>
    </row>
    <row r="318" spans="1:5" ht="15">
      <c r="A318" s="35">
        <v>316</v>
      </c>
      <c r="B318" s="43" t="s">
        <v>54</v>
      </c>
      <c r="C318" s="40" t="s">
        <v>278</v>
      </c>
      <c r="D318" s="41">
        <v>0</v>
      </c>
      <c r="E318" s="50">
        <v>18.02</v>
      </c>
    </row>
    <row r="319" spans="1:5" ht="15">
      <c r="A319" s="35">
        <v>317</v>
      </c>
      <c r="B319" s="42" t="s">
        <v>54</v>
      </c>
      <c r="C319" s="37" t="s">
        <v>279</v>
      </c>
      <c r="D319" s="38">
        <v>0</v>
      </c>
      <c r="E319" s="50">
        <v>18.02</v>
      </c>
    </row>
    <row r="320" spans="1:5" ht="15">
      <c r="A320" s="35">
        <v>318</v>
      </c>
      <c r="B320" s="43" t="s">
        <v>54</v>
      </c>
      <c r="C320" s="40" t="s">
        <v>280</v>
      </c>
      <c r="D320" s="41">
        <v>0</v>
      </c>
      <c r="E320" s="50">
        <v>18.02</v>
      </c>
    </row>
    <row r="321" spans="1:5" ht="15">
      <c r="A321" s="35">
        <v>319</v>
      </c>
      <c r="B321" s="42" t="s">
        <v>54</v>
      </c>
      <c r="C321" s="37" t="s">
        <v>281</v>
      </c>
      <c r="D321" s="38">
        <v>0</v>
      </c>
      <c r="E321" s="50">
        <v>18.02</v>
      </c>
    </row>
    <row r="322" spans="1:5" ht="15">
      <c r="A322" s="35">
        <v>320</v>
      </c>
      <c r="B322" s="43" t="s">
        <v>69</v>
      </c>
      <c r="C322" s="40" t="s">
        <v>282</v>
      </c>
      <c r="D322" s="41">
        <v>0</v>
      </c>
      <c r="E322" s="50">
        <v>87.58</v>
      </c>
    </row>
    <row r="323" spans="1:5" ht="15">
      <c r="A323" s="35">
        <v>321</v>
      </c>
      <c r="B323" s="42" t="s">
        <v>70</v>
      </c>
      <c r="C323" s="37" t="s">
        <v>283</v>
      </c>
      <c r="D323" s="38">
        <v>0</v>
      </c>
      <c r="E323" s="50">
        <v>1250.35</v>
      </c>
    </row>
    <row r="324" spans="1:5" ht="15">
      <c r="A324" s="35">
        <v>322</v>
      </c>
      <c r="B324" s="43" t="s">
        <v>69</v>
      </c>
      <c r="C324" s="40" t="s">
        <v>284</v>
      </c>
      <c r="D324" s="41">
        <v>0</v>
      </c>
      <c r="E324" s="50">
        <v>87.58</v>
      </c>
    </row>
    <row r="325" spans="1:5" ht="15">
      <c r="A325" s="35">
        <v>323</v>
      </c>
      <c r="B325" s="42" t="s">
        <v>69</v>
      </c>
      <c r="C325" s="37" t="s">
        <v>285</v>
      </c>
      <c r="D325" s="38">
        <v>0</v>
      </c>
      <c r="E325" s="50">
        <v>87.58</v>
      </c>
    </row>
    <row r="326" spans="1:5" ht="15">
      <c r="A326" s="35">
        <v>324</v>
      </c>
      <c r="B326" s="43" t="s">
        <v>69</v>
      </c>
      <c r="C326" s="40" t="s">
        <v>286</v>
      </c>
      <c r="D326" s="41">
        <v>0</v>
      </c>
      <c r="E326" s="50">
        <v>66.64</v>
      </c>
    </row>
    <row r="327" spans="1:5" ht="15">
      <c r="A327" s="35">
        <v>325</v>
      </c>
      <c r="B327" s="42" t="s">
        <v>63</v>
      </c>
      <c r="C327" s="37" t="s">
        <v>287</v>
      </c>
      <c r="D327" s="38">
        <v>0</v>
      </c>
      <c r="E327" s="50">
        <v>14.74</v>
      </c>
    </row>
    <row r="328" spans="1:5" ht="15">
      <c r="A328" s="35">
        <v>326</v>
      </c>
      <c r="B328" s="43" t="s">
        <v>69</v>
      </c>
      <c r="C328" s="40" t="s">
        <v>288</v>
      </c>
      <c r="D328" s="41">
        <v>0</v>
      </c>
      <c r="E328" s="50">
        <v>53.23</v>
      </c>
    </row>
    <row r="329" spans="1:5" ht="15">
      <c r="A329" s="35">
        <v>327</v>
      </c>
      <c r="B329" s="42" t="s">
        <v>63</v>
      </c>
      <c r="C329" s="37" t="s">
        <v>289</v>
      </c>
      <c r="D329" s="38">
        <v>0</v>
      </c>
      <c r="E329" s="50">
        <v>14.74</v>
      </c>
    </row>
    <row r="330" spans="1:5" ht="15">
      <c r="A330" s="35">
        <v>328</v>
      </c>
      <c r="B330" s="43" t="s">
        <v>69</v>
      </c>
      <c r="C330" s="40" t="s">
        <v>290</v>
      </c>
      <c r="D330" s="41">
        <v>0</v>
      </c>
      <c r="E330" s="50">
        <v>53.23</v>
      </c>
    </row>
    <row r="331" spans="1:5" ht="15">
      <c r="A331" s="35">
        <v>329</v>
      </c>
      <c r="B331" s="42" t="s">
        <v>63</v>
      </c>
      <c r="C331" s="37" t="s">
        <v>291</v>
      </c>
      <c r="D331" s="38">
        <v>0</v>
      </c>
      <c r="E331" s="50">
        <v>15.83</v>
      </c>
    </row>
    <row r="332" spans="1:5" ht="15">
      <c r="A332" s="35">
        <v>330</v>
      </c>
      <c r="B332" s="43" t="s">
        <v>77</v>
      </c>
      <c r="C332" s="40" t="s">
        <v>292</v>
      </c>
      <c r="D332" s="41">
        <v>0</v>
      </c>
      <c r="E332" s="50">
        <v>23.23</v>
      </c>
    </row>
    <row r="333" spans="1:5" ht="15">
      <c r="A333" s="35">
        <v>331</v>
      </c>
      <c r="B333" s="42" t="s">
        <v>77</v>
      </c>
      <c r="C333" s="37" t="s">
        <v>293</v>
      </c>
      <c r="D333" s="38">
        <v>0</v>
      </c>
      <c r="E333" s="50">
        <v>23.23</v>
      </c>
    </row>
    <row r="334" spans="1:5" ht="15">
      <c r="A334" s="35">
        <v>332</v>
      </c>
      <c r="B334" s="43" t="s">
        <v>77</v>
      </c>
      <c r="C334" s="40" t="s">
        <v>294</v>
      </c>
      <c r="D334" s="41">
        <v>0</v>
      </c>
      <c r="E334" s="50">
        <v>23.23</v>
      </c>
    </row>
    <row r="335" spans="1:5" ht="15">
      <c r="A335" s="35">
        <v>333</v>
      </c>
      <c r="B335" s="42" t="s">
        <v>77</v>
      </c>
      <c r="C335" s="37" t="s">
        <v>295</v>
      </c>
      <c r="D335" s="38">
        <v>0</v>
      </c>
      <c r="E335" s="50">
        <v>23.23</v>
      </c>
    </row>
    <row r="336" spans="1:5" ht="15">
      <c r="A336" s="35">
        <v>334</v>
      </c>
      <c r="B336" s="43" t="s">
        <v>50</v>
      </c>
      <c r="C336" s="40" t="s">
        <v>296</v>
      </c>
      <c r="D336" s="41">
        <v>0</v>
      </c>
      <c r="E336" s="50">
        <v>682.71</v>
      </c>
    </row>
    <row r="337" spans="1:5" ht="15">
      <c r="A337" s="35">
        <v>335</v>
      </c>
      <c r="B337" s="42" t="s">
        <v>69</v>
      </c>
      <c r="C337" s="37" t="s">
        <v>297</v>
      </c>
      <c r="D337" s="38">
        <v>0</v>
      </c>
      <c r="E337" s="50">
        <v>49.03</v>
      </c>
    </row>
    <row r="338" spans="1:5" ht="15">
      <c r="A338" s="35">
        <v>336</v>
      </c>
      <c r="B338" s="43" t="s">
        <v>65</v>
      </c>
      <c r="C338" s="40" t="s">
        <v>298</v>
      </c>
      <c r="D338" s="41">
        <v>0</v>
      </c>
      <c r="E338" s="50">
        <v>117.3</v>
      </c>
    </row>
    <row r="339" spans="1:5" ht="15">
      <c r="A339" s="35">
        <v>337</v>
      </c>
      <c r="B339" s="42" t="s">
        <v>49</v>
      </c>
      <c r="C339" s="37" t="s">
        <v>299</v>
      </c>
      <c r="D339" s="38">
        <v>0</v>
      </c>
      <c r="E339" s="50">
        <v>252.43</v>
      </c>
    </row>
    <row r="340" spans="1:5" ht="15">
      <c r="A340" s="35">
        <v>338</v>
      </c>
      <c r="B340" s="43" t="s">
        <v>300</v>
      </c>
      <c r="C340" s="40" t="s">
        <v>301</v>
      </c>
      <c r="D340" s="41">
        <v>0</v>
      </c>
      <c r="E340" s="50">
        <v>185.6</v>
      </c>
    </row>
    <row r="341" spans="1:5" ht="15">
      <c r="A341" s="35">
        <v>339</v>
      </c>
      <c r="B341" s="42" t="s">
        <v>72</v>
      </c>
      <c r="C341" s="37" t="s">
        <v>302</v>
      </c>
      <c r="D341" s="38">
        <v>0</v>
      </c>
      <c r="E341" s="50">
        <v>7.94</v>
      </c>
    </row>
    <row r="342" spans="1:5" ht="15">
      <c r="A342" s="35">
        <v>340</v>
      </c>
      <c r="B342" s="43" t="s">
        <v>49</v>
      </c>
      <c r="C342" s="40" t="s">
        <v>303</v>
      </c>
      <c r="D342" s="41">
        <v>0</v>
      </c>
      <c r="E342" s="50">
        <v>295.36</v>
      </c>
    </row>
    <row r="343" spans="1:5" ht="15">
      <c r="A343" s="35">
        <v>341</v>
      </c>
      <c r="B343" s="42" t="s">
        <v>300</v>
      </c>
      <c r="C343" s="37" t="s">
        <v>304</v>
      </c>
      <c r="D343" s="38">
        <v>0</v>
      </c>
      <c r="E343" s="50">
        <v>178.45</v>
      </c>
    </row>
    <row r="344" spans="1:5" ht="15">
      <c r="A344" s="35">
        <v>342</v>
      </c>
      <c r="B344" s="43" t="s">
        <v>305</v>
      </c>
      <c r="C344" s="40" t="s">
        <v>306</v>
      </c>
      <c r="D344" s="41">
        <v>0</v>
      </c>
      <c r="E344" s="50">
        <v>14.74</v>
      </c>
    </row>
    <row r="345" spans="1:5" ht="15">
      <c r="A345" s="35">
        <v>343</v>
      </c>
      <c r="B345" s="42" t="s">
        <v>307</v>
      </c>
      <c r="C345" s="37" t="s">
        <v>308</v>
      </c>
      <c r="D345" s="38">
        <v>1199.86</v>
      </c>
      <c r="E345" s="50">
        <v>303.77</v>
      </c>
    </row>
    <row r="346" spans="1:5" ht="15">
      <c r="A346" s="35">
        <v>344</v>
      </c>
      <c r="B346" s="43" t="s">
        <v>305</v>
      </c>
      <c r="C346" s="40" t="s">
        <v>309</v>
      </c>
      <c r="D346" s="41">
        <v>0</v>
      </c>
      <c r="E346" s="50">
        <v>14.74</v>
      </c>
    </row>
    <row r="347" spans="1:5" ht="15">
      <c r="A347" s="35">
        <v>345</v>
      </c>
      <c r="B347" s="42" t="s">
        <v>65</v>
      </c>
      <c r="C347" s="37" t="s">
        <v>310</v>
      </c>
      <c r="D347" s="38">
        <v>0.01</v>
      </c>
      <c r="E347" s="50">
        <v>110.97</v>
      </c>
    </row>
    <row r="348" spans="1:5" ht="15">
      <c r="A348" s="35">
        <v>346</v>
      </c>
      <c r="B348" s="43" t="s">
        <v>65</v>
      </c>
      <c r="C348" s="40" t="s">
        <v>311</v>
      </c>
      <c r="D348" s="41">
        <v>18.64</v>
      </c>
      <c r="E348" s="50">
        <v>110.97</v>
      </c>
    </row>
    <row r="349" spans="1:5" ht="15">
      <c r="A349" s="35">
        <v>347</v>
      </c>
      <c r="B349" s="42" t="s">
        <v>49</v>
      </c>
      <c r="C349" s="37" t="s">
        <v>312</v>
      </c>
      <c r="D349" s="38">
        <v>0</v>
      </c>
      <c r="E349" s="50">
        <v>251.61</v>
      </c>
    </row>
    <row r="350" spans="1:5" ht="15">
      <c r="A350" s="35">
        <v>348</v>
      </c>
      <c r="B350" s="43" t="s">
        <v>70</v>
      </c>
      <c r="C350" s="40" t="s">
        <v>313</v>
      </c>
      <c r="D350" s="41">
        <v>0</v>
      </c>
      <c r="E350" s="50">
        <v>43.42</v>
      </c>
    </row>
    <row r="351" spans="1:5" ht="15">
      <c r="A351" s="35">
        <v>349</v>
      </c>
      <c r="B351" s="42" t="s">
        <v>70</v>
      </c>
      <c r="C351" s="37" t="s">
        <v>314</v>
      </c>
      <c r="D351" s="38">
        <v>0</v>
      </c>
      <c r="E351" s="50">
        <v>43.42</v>
      </c>
    </row>
    <row r="352" spans="1:5" ht="15">
      <c r="A352" s="35">
        <v>350</v>
      </c>
      <c r="B352" s="43" t="s">
        <v>315</v>
      </c>
      <c r="C352" s="40" t="s">
        <v>316</v>
      </c>
      <c r="D352" s="41">
        <v>0</v>
      </c>
      <c r="E352" s="50">
        <v>9</v>
      </c>
    </row>
    <row r="353" spans="1:5" ht="15">
      <c r="A353" s="35">
        <v>351</v>
      </c>
      <c r="B353" s="42" t="s">
        <v>70</v>
      </c>
      <c r="C353" s="37" t="s">
        <v>317</v>
      </c>
      <c r="D353" s="38">
        <v>0</v>
      </c>
      <c r="E353" s="50">
        <v>42.58</v>
      </c>
    </row>
    <row r="354" spans="1:5" ht="15">
      <c r="A354" s="35">
        <v>352</v>
      </c>
      <c r="B354" s="43" t="s">
        <v>49</v>
      </c>
      <c r="C354" s="40" t="s">
        <v>318</v>
      </c>
      <c r="D354" s="41">
        <v>0</v>
      </c>
      <c r="E354" s="50">
        <v>307.13</v>
      </c>
    </row>
    <row r="355" spans="1:5" ht="15">
      <c r="A355" s="35">
        <v>353</v>
      </c>
      <c r="B355" s="42" t="s">
        <v>49</v>
      </c>
      <c r="C355" s="37" t="s">
        <v>319</v>
      </c>
      <c r="D355" s="38">
        <v>0</v>
      </c>
      <c r="E355" s="50">
        <v>904.24</v>
      </c>
    </row>
    <row r="356" spans="1:5" ht="15">
      <c r="A356" s="35">
        <v>354</v>
      </c>
      <c r="B356" s="43" t="s">
        <v>49</v>
      </c>
      <c r="C356" s="40" t="s">
        <v>320</v>
      </c>
      <c r="D356" s="41">
        <v>0</v>
      </c>
      <c r="E356" s="50">
        <v>945.95</v>
      </c>
    </row>
    <row r="357" spans="1:5" ht="15">
      <c r="A357" s="35">
        <v>355</v>
      </c>
      <c r="B357" s="42" t="s">
        <v>49</v>
      </c>
      <c r="C357" s="37" t="s">
        <v>321</v>
      </c>
      <c r="D357" s="38">
        <v>0</v>
      </c>
      <c r="E357" s="50">
        <v>915.53</v>
      </c>
    </row>
    <row r="358" spans="1:5" ht="15">
      <c r="A358" s="35">
        <v>356</v>
      </c>
      <c r="B358" s="43" t="s">
        <v>49</v>
      </c>
      <c r="C358" s="40" t="s">
        <v>322</v>
      </c>
      <c r="D358" s="41">
        <v>0</v>
      </c>
      <c r="E358" s="50">
        <v>885.07</v>
      </c>
    </row>
    <row r="359" spans="1:5" ht="15">
      <c r="A359" s="35">
        <v>357</v>
      </c>
      <c r="B359" s="42" t="s">
        <v>49</v>
      </c>
      <c r="C359" s="37" t="s">
        <v>323</v>
      </c>
      <c r="D359" s="38">
        <v>0</v>
      </c>
      <c r="E359" s="50">
        <v>885.07</v>
      </c>
    </row>
    <row r="360" spans="1:5" ht="15">
      <c r="A360" s="35">
        <v>358</v>
      </c>
      <c r="B360" s="43" t="s">
        <v>49</v>
      </c>
      <c r="C360" s="40" t="s">
        <v>324</v>
      </c>
      <c r="D360" s="41">
        <v>0</v>
      </c>
      <c r="E360" s="50">
        <v>717.64</v>
      </c>
    </row>
    <row r="361" spans="1:5" ht="15">
      <c r="A361" s="35">
        <v>359</v>
      </c>
      <c r="B361" s="42" t="s">
        <v>68</v>
      </c>
      <c r="C361" s="37" t="s">
        <v>325</v>
      </c>
      <c r="D361" s="38">
        <v>1064.34</v>
      </c>
      <c r="E361" s="50">
        <v>1474.09</v>
      </c>
    </row>
    <row r="362" spans="1:5" ht="15">
      <c r="A362" s="35">
        <v>360</v>
      </c>
      <c r="B362" s="43" t="s">
        <v>49</v>
      </c>
      <c r="C362" s="40" t="s">
        <v>326</v>
      </c>
      <c r="D362" s="41">
        <v>0</v>
      </c>
      <c r="E362" s="50">
        <v>526.14</v>
      </c>
    </row>
    <row r="363" spans="1:5" ht="15">
      <c r="A363" s="35">
        <v>361</v>
      </c>
      <c r="B363" s="42" t="s">
        <v>49</v>
      </c>
      <c r="C363" s="37" t="s">
        <v>327</v>
      </c>
      <c r="D363" s="38">
        <v>0</v>
      </c>
      <c r="E363" s="50">
        <v>1070.88</v>
      </c>
    </row>
    <row r="364" spans="1:5" ht="15">
      <c r="A364" s="35">
        <v>362</v>
      </c>
      <c r="B364" s="43" t="s">
        <v>49</v>
      </c>
      <c r="C364" s="40" t="s">
        <v>328</v>
      </c>
      <c r="D364" s="41">
        <v>0</v>
      </c>
      <c r="E364" s="50">
        <v>854.26</v>
      </c>
    </row>
    <row r="365" spans="1:5" ht="15">
      <c r="A365" s="35">
        <v>363</v>
      </c>
      <c r="B365" s="42" t="s">
        <v>49</v>
      </c>
      <c r="C365" s="37" t="s">
        <v>329</v>
      </c>
      <c r="D365" s="38">
        <v>0</v>
      </c>
      <c r="E365" s="50">
        <v>854.26</v>
      </c>
    </row>
    <row r="366" spans="1:5" ht="15">
      <c r="A366" s="35">
        <v>364</v>
      </c>
      <c r="B366" s="43" t="s">
        <v>71</v>
      </c>
      <c r="C366" s="40" t="s">
        <v>330</v>
      </c>
      <c r="D366" s="41">
        <v>0</v>
      </c>
      <c r="E366" s="50">
        <v>553.79</v>
      </c>
    </row>
    <row r="367" spans="1:5" ht="15">
      <c r="A367" s="35">
        <v>365</v>
      </c>
      <c r="B367" s="42" t="s">
        <v>71</v>
      </c>
      <c r="C367" s="37" t="s">
        <v>331</v>
      </c>
      <c r="D367" s="38">
        <v>0</v>
      </c>
      <c r="E367" s="50">
        <v>553.79</v>
      </c>
    </row>
    <row r="368" spans="1:5" ht="15">
      <c r="A368" s="35">
        <v>366</v>
      </c>
      <c r="B368" s="43" t="s">
        <v>332</v>
      </c>
      <c r="C368" s="40" t="s">
        <v>333</v>
      </c>
      <c r="D368" s="41">
        <v>0</v>
      </c>
      <c r="E368" s="50">
        <v>191.16</v>
      </c>
    </row>
    <row r="369" spans="1:5" ht="15">
      <c r="A369" s="35">
        <v>367</v>
      </c>
      <c r="B369" s="42" t="s">
        <v>49</v>
      </c>
      <c r="C369" s="37" t="s">
        <v>334</v>
      </c>
      <c r="D369" s="38">
        <v>0</v>
      </c>
      <c r="E369" s="50">
        <v>419.9</v>
      </c>
    </row>
    <row r="370" spans="1:5" ht="15">
      <c r="A370" s="35">
        <v>368</v>
      </c>
      <c r="B370" s="43" t="s">
        <v>49</v>
      </c>
      <c r="C370" s="40" t="s">
        <v>335</v>
      </c>
      <c r="D370" s="41">
        <v>0</v>
      </c>
      <c r="E370" s="50">
        <v>419.9</v>
      </c>
    </row>
    <row r="371" spans="1:5" ht="15">
      <c r="A371" s="35">
        <v>369</v>
      </c>
      <c r="B371" s="42" t="s">
        <v>70</v>
      </c>
      <c r="C371" s="37" t="s">
        <v>336</v>
      </c>
      <c r="D371" s="38">
        <v>0</v>
      </c>
      <c r="E371" s="50">
        <v>245.64</v>
      </c>
    </row>
    <row r="372" spans="1:5" ht="15">
      <c r="A372" s="35">
        <v>370</v>
      </c>
      <c r="B372" s="43" t="s">
        <v>65</v>
      </c>
      <c r="C372" s="40" t="s">
        <v>337</v>
      </c>
      <c r="D372" s="41">
        <v>485.35</v>
      </c>
      <c r="E372" s="50">
        <v>577.82</v>
      </c>
    </row>
    <row r="373" spans="1:5" ht="15">
      <c r="A373" s="35">
        <v>371</v>
      </c>
      <c r="B373" s="42" t="s">
        <v>49</v>
      </c>
      <c r="C373" s="37" t="s">
        <v>338</v>
      </c>
      <c r="D373" s="38">
        <v>0</v>
      </c>
      <c r="E373" s="50">
        <v>1272.07</v>
      </c>
    </row>
    <row r="374" spans="1:5" ht="15">
      <c r="A374" s="35">
        <v>372</v>
      </c>
      <c r="B374" s="43" t="s">
        <v>56</v>
      </c>
      <c r="C374" s="40" t="s">
        <v>339</v>
      </c>
      <c r="D374" s="41">
        <v>0</v>
      </c>
      <c r="E374" s="50">
        <v>1679.59</v>
      </c>
    </row>
    <row r="375" spans="1:5" ht="15">
      <c r="A375" s="35">
        <v>373</v>
      </c>
      <c r="B375" s="42" t="s">
        <v>55</v>
      </c>
      <c r="C375" s="37" t="s">
        <v>340</v>
      </c>
      <c r="D375" s="38">
        <v>855.53</v>
      </c>
      <c r="E375" s="50">
        <v>642.45</v>
      </c>
    </row>
    <row r="376" spans="1:5" ht="15">
      <c r="A376" s="35">
        <v>374</v>
      </c>
      <c r="B376" s="43" t="s">
        <v>49</v>
      </c>
      <c r="C376" s="40" t="s">
        <v>341</v>
      </c>
      <c r="D376" s="41">
        <v>0</v>
      </c>
      <c r="E376" s="50">
        <v>713.23</v>
      </c>
    </row>
    <row r="377" spans="1:5" ht="15">
      <c r="A377" s="35">
        <v>375</v>
      </c>
      <c r="B377" s="42" t="s">
        <v>49</v>
      </c>
      <c r="C377" s="37" t="s">
        <v>342</v>
      </c>
      <c r="D377" s="38">
        <v>0</v>
      </c>
      <c r="E377" s="50">
        <v>737.34</v>
      </c>
    </row>
    <row r="378" spans="1:5" ht="15">
      <c r="A378" s="35">
        <v>376</v>
      </c>
      <c r="B378" s="43" t="s">
        <v>49</v>
      </c>
      <c r="C378" s="40" t="s">
        <v>343</v>
      </c>
      <c r="D378" s="41">
        <v>0</v>
      </c>
      <c r="E378" s="50">
        <v>684.93</v>
      </c>
    </row>
    <row r="379" spans="1:5" ht="15">
      <c r="A379" s="35">
        <v>377</v>
      </c>
      <c r="B379" s="42" t="s">
        <v>49</v>
      </c>
      <c r="C379" s="37" t="s">
        <v>344</v>
      </c>
      <c r="D379" s="38">
        <v>0</v>
      </c>
      <c r="E379" s="50">
        <v>702.76</v>
      </c>
    </row>
    <row r="380" spans="1:5" ht="15">
      <c r="A380" s="35">
        <v>378</v>
      </c>
      <c r="B380" s="43" t="s">
        <v>49</v>
      </c>
      <c r="C380" s="40" t="s">
        <v>345</v>
      </c>
      <c r="D380" s="41">
        <v>0</v>
      </c>
      <c r="E380" s="50">
        <v>664.17</v>
      </c>
    </row>
    <row r="381" spans="1:5" ht="15">
      <c r="A381" s="35">
        <v>379</v>
      </c>
      <c r="B381" s="42" t="s">
        <v>48</v>
      </c>
      <c r="C381" s="37" t="s">
        <v>346</v>
      </c>
      <c r="D381" s="38">
        <v>0</v>
      </c>
      <c r="E381" s="50">
        <v>444.04</v>
      </c>
    </row>
    <row r="382" spans="1:5" ht="15">
      <c r="A382" s="35">
        <v>380</v>
      </c>
      <c r="B382" s="43" t="s">
        <v>48</v>
      </c>
      <c r="C382" s="40" t="s">
        <v>347</v>
      </c>
      <c r="D382" s="41">
        <v>0</v>
      </c>
      <c r="E382" s="50">
        <v>444.04</v>
      </c>
    </row>
    <row r="383" spans="1:5" ht="15">
      <c r="A383" s="35">
        <v>381</v>
      </c>
      <c r="B383" s="42" t="s">
        <v>48</v>
      </c>
      <c r="C383" s="37" t="s">
        <v>348</v>
      </c>
      <c r="D383" s="38">
        <v>0</v>
      </c>
      <c r="E383" s="50">
        <v>444.04</v>
      </c>
    </row>
    <row r="384" spans="1:5" ht="15">
      <c r="A384" s="35">
        <v>382</v>
      </c>
      <c r="B384" s="43" t="s">
        <v>48</v>
      </c>
      <c r="C384" s="40" t="s">
        <v>349</v>
      </c>
      <c r="D384" s="41">
        <v>0</v>
      </c>
      <c r="E384" s="50">
        <v>444.04</v>
      </c>
    </row>
    <row r="385" spans="1:5" ht="15">
      <c r="A385" s="35">
        <v>383</v>
      </c>
      <c r="B385" s="42" t="s">
        <v>48</v>
      </c>
      <c r="C385" s="37" t="s">
        <v>350</v>
      </c>
      <c r="D385" s="38">
        <v>0</v>
      </c>
      <c r="E385" s="50">
        <v>444.04</v>
      </c>
    </row>
    <row r="386" spans="1:5" ht="15">
      <c r="A386" s="35">
        <v>384</v>
      </c>
      <c r="B386" s="43" t="s">
        <v>50</v>
      </c>
      <c r="C386" s="40" t="s">
        <v>351</v>
      </c>
      <c r="D386" s="41">
        <v>1402.64</v>
      </c>
      <c r="E386" s="50">
        <v>1924.4</v>
      </c>
    </row>
    <row r="387" spans="1:5" ht="15">
      <c r="A387" s="35">
        <v>385</v>
      </c>
      <c r="B387" s="42" t="s">
        <v>74</v>
      </c>
      <c r="C387" s="37" t="s">
        <v>352</v>
      </c>
      <c r="D387" s="38">
        <v>4624.28</v>
      </c>
      <c r="E387" s="50">
        <v>6069.36</v>
      </c>
    </row>
    <row r="388" spans="1:5" ht="15">
      <c r="A388" s="35">
        <v>386</v>
      </c>
      <c r="B388" s="43" t="s">
        <v>74</v>
      </c>
      <c r="C388" s="40" t="s">
        <v>353</v>
      </c>
      <c r="D388" s="41">
        <v>4624.28</v>
      </c>
      <c r="E388" s="50">
        <v>6069.36</v>
      </c>
    </row>
    <row r="389" spans="1:5" ht="15">
      <c r="A389" s="35">
        <v>387</v>
      </c>
      <c r="B389" s="42" t="s">
        <v>74</v>
      </c>
      <c r="C389" s="37" t="s">
        <v>354</v>
      </c>
      <c r="D389" s="38">
        <v>4624.28</v>
      </c>
      <c r="E389" s="50">
        <v>6069.36</v>
      </c>
    </row>
    <row r="390" spans="1:5" ht="15">
      <c r="A390" s="35">
        <v>388</v>
      </c>
      <c r="B390" s="43" t="s">
        <v>74</v>
      </c>
      <c r="C390" s="40" t="s">
        <v>355</v>
      </c>
      <c r="D390" s="41">
        <v>4624.28</v>
      </c>
      <c r="E390" s="50">
        <v>6069.36</v>
      </c>
    </row>
    <row r="391" spans="1:5" ht="15">
      <c r="A391" s="35">
        <v>389</v>
      </c>
      <c r="B391" s="42" t="s">
        <v>65</v>
      </c>
      <c r="C391" s="37" t="s">
        <v>356</v>
      </c>
      <c r="D391" s="38">
        <v>652.32</v>
      </c>
      <c r="E391" s="50">
        <v>410.08</v>
      </c>
    </row>
    <row r="392" spans="1:5" ht="15">
      <c r="A392" s="35">
        <v>390</v>
      </c>
      <c r="B392" s="43" t="s">
        <v>65</v>
      </c>
      <c r="C392" s="40" t="s">
        <v>357</v>
      </c>
      <c r="D392" s="41">
        <v>832.32</v>
      </c>
      <c r="E392" s="50">
        <v>523.29</v>
      </c>
    </row>
    <row r="393" spans="1:5" ht="15">
      <c r="A393" s="35">
        <v>391</v>
      </c>
      <c r="B393" s="42" t="s">
        <v>70</v>
      </c>
      <c r="C393" s="37" t="s">
        <v>358</v>
      </c>
      <c r="D393" s="38">
        <v>0</v>
      </c>
      <c r="E393" s="50">
        <v>159.23</v>
      </c>
    </row>
    <row r="394" spans="1:5" ht="15">
      <c r="A394" s="35">
        <v>392</v>
      </c>
      <c r="B394" s="43" t="s">
        <v>59</v>
      </c>
      <c r="C394" s="40" t="s">
        <v>359</v>
      </c>
      <c r="D394" s="41">
        <v>24562.33</v>
      </c>
      <c r="E394" s="50">
        <v>30466.7</v>
      </c>
    </row>
    <row r="395" spans="1:5" ht="15">
      <c r="A395" s="35">
        <v>393</v>
      </c>
      <c r="B395" s="42" t="s">
        <v>77</v>
      </c>
      <c r="C395" s="37" t="s">
        <v>360</v>
      </c>
      <c r="D395" s="38">
        <v>0</v>
      </c>
      <c r="E395" s="50">
        <v>328.4</v>
      </c>
    </row>
    <row r="396" spans="1:5" ht="15">
      <c r="A396" s="35">
        <v>394</v>
      </c>
      <c r="B396" s="43" t="s">
        <v>70</v>
      </c>
      <c r="C396" s="40" t="s">
        <v>361</v>
      </c>
      <c r="D396" s="41">
        <v>0</v>
      </c>
      <c r="E396" s="50">
        <v>209.48</v>
      </c>
    </row>
    <row r="397" spans="1:5" ht="15">
      <c r="A397" s="35">
        <v>395</v>
      </c>
      <c r="B397" s="42" t="s">
        <v>59</v>
      </c>
      <c r="C397" s="37" t="s">
        <v>362</v>
      </c>
      <c r="D397" s="38">
        <v>26044.76</v>
      </c>
      <c r="E397" s="50">
        <v>30466.7</v>
      </c>
    </row>
    <row r="398" spans="1:5" ht="15">
      <c r="A398" s="35">
        <v>396</v>
      </c>
      <c r="B398" s="43" t="s">
        <v>66</v>
      </c>
      <c r="C398" s="40" t="s">
        <v>363</v>
      </c>
      <c r="D398" s="41">
        <v>7317.52</v>
      </c>
      <c r="E398" s="50">
        <v>212.72</v>
      </c>
    </row>
    <row r="399" spans="1:5" ht="15">
      <c r="A399" s="35">
        <v>397</v>
      </c>
      <c r="B399" s="42" t="s">
        <v>66</v>
      </c>
      <c r="C399" s="37" t="s">
        <v>364</v>
      </c>
      <c r="D399" s="38">
        <v>2931.19</v>
      </c>
      <c r="E399" s="50">
        <v>80.45</v>
      </c>
    </row>
    <row r="400" spans="1:5" ht="15">
      <c r="A400" s="35">
        <v>398</v>
      </c>
      <c r="B400" s="43" t="s">
        <v>66</v>
      </c>
      <c r="C400" s="40" t="s">
        <v>365</v>
      </c>
      <c r="D400" s="41">
        <v>2376.82</v>
      </c>
      <c r="E400" s="50">
        <v>65.24</v>
      </c>
    </row>
    <row r="401" spans="1:5" ht="15">
      <c r="A401" s="35">
        <v>399</v>
      </c>
      <c r="B401" s="42" t="s">
        <v>66</v>
      </c>
      <c r="C401" s="37" t="s">
        <v>366</v>
      </c>
      <c r="D401" s="38">
        <v>2094.36</v>
      </c>
      <c r="E401" s="50">
        <v>57.47</v>
      </c>
    </row>
    <row r="402" spans="1:5" ht="15">
      <c r="A402" s="35">
        <v>400</v>
      </c>
      <c r="B402" s="43" t="s">
        <v>55</v>
      </c>
      <c r="C402" s="40" t="s">
        <v>367</v>
      </c>
      <c r="D402" s="41">
        <v>7479.78</v>
      </c>
      <c r="E402" s="50">
        <v>6947.85</v>
      </c>
    </row>
    <row r="403" spans="1:5" ht="15">
      <c r="A403" s="35">
        <v>401</v>
      </c>
      <c r="B403" s="42" t="s">
        <v>56</v>
      </c>
      <c r="C403" s="37" t="s">
        <v>368</v>
      </c>
      <c r="D403" s="38">
        <v>0</v>
      </c>
      <c r="E403" s="50">
        <v>1517.03</v>
      </c>
    </row>
    <row r="404" spans="1:5" ht="15">
      <c r="A404" s="35">
        <v>402</v>
      </c>
      <c r="B404" s="43" t="s">
        <v>77</v>
      </c>
      <c r="C404" s="40" t="s">
        <v>369</v>
      </c>
      <c r="D404" s="41">
        <v>0</v>
      </c>
      <c r="E404" s="50">
        <v>57.36</v>
      </c>
    </row>
    <row r="405" spans="1:5" ht="15">
      <c r="A405" s="35">
        <v>403</v>
      </c>
      <c r="B405" s="42" t="s">
        <v>79</v>
      </c>
      <c r="C405" s="37" t="s">
        <v>370</v>
      </c>
      <c r="D405" s="38">
        <v>0</v>
      </c>
      <c r="E405" s="50">
        <v>104.15</v>
      </c>
    </row>
    <row r="406" spans="1:5" ht="15">
      <c r="A406" s="35">
        <v>404</v>
      </c>
      <c r="B406" s="43" t="s">
        <v>59</v>
      </c>
      <c r="C406" s="40" t="s">
        <v>371</v>
      </c>
      <c r="D406" s="41">
        <v>16776.98</v>
      </c>
      <c r="E406" s="50">
        <v>31158.25</v>
      </c>
    </row>
    <row r="407" spans="1:5" ht="15">
      <c r="A407" s="35">
        <v>405</v>
      </c>
      <c r="B407" s="42" t="s">
        <v>59</v>
      </c>
      <c r="C407" s="37" t="s">
        <v>372</v>
      </c>
      <c r="D407" s="38">
        <v>15720.39</v>
      </c>
      <c r="E407" s="50">
        <v>29110.9</v>
      </c>
    </row>
    <row r="408" spans="1:5" ht="15">
      <c r="A408" s="35">
        <v>406</v>
      </c>
      <c r="B408" s="43" t="s">
        <v>55</v>
      </c>
      <c r="C408" s="40" t="s">
        <v>373</v>
      </c>
      <c r="D408" s="41">
        <v>9874.67</v>
      </c>
      <c r="E408" s="50">
        <v>8110.36</v>
      </c>
    </row>
    <row r="409" spans="1:5" ht="15">
      <c r="A409" s="35">
        <v>407</v>
      </c>
      <c r="B409" s="42" t="s">
        <v>70</v>
      </c>
      <c r="C409" s="37" t="s">
        <v>374</v>
      </c>
      <c r="D409" s="38">
        <v>0</v>
      </c>
      <c r="E409" s="50">
        <v>233.21</v>
      </c>
    </row>
    <row r="410" spans="1:5" ht="15">
      <c r="A410" s="35">
        <v>408</v>
      </c>
      <c r="B410" s="43" t="s">
        <v>70</v>
      </c>
      <c r="C410" s="40" t="s">
        <v>375</v>
      </c>
      <c r="D410" s="41">
        <v>0</v>
      </c>
      <c r="E410" s="50">
        <v>233.21</v>
      </c>
    </row>
    <row r="411" spans="1:5" ht="15">
      <c r="A411" s="35">
        <v>409</v>
      </c>
      <c r="B411" s="42" t="s">
        <v>48</v>
      </c>
      <c r="C411" s="37" t="s">
        <v>376</v>
      </c>
      <c r="D411" s="38">
        <v>0</v>
      </c>
      <c r="E411" s="50">
        <v>691.59</v>
      </c>
    </row>
    <row r="412" spans="1:5" ht="15">
      <c r="A412" s="35">
        <v>410</v>
      </c>
      <c r="B412" s="43" t="s">
        <v>48</v>
      </c>
      <c r="C412" s="40" t="s">
        <v>377</v>
      </c>
      <c r="D412" s="41">
        <v>0</v>
      </c>
      <c r="E412" s="50">
        <v>691.59</v>
      </c>
    </row>
    <row r="413" spans="1:5" ht="15">
      <c r="A413" s="35">
        <v>411</v>
      </c>
      <c r="B413" s="42" t="s">
        <v>300</v>
      </c>
      <c r="C413" s="37" t="s">
        <v>378</v>
      </c>
      <c r="D413" s="38">
        <v>0</v>
      </c>
      <c r="E413" s="50">
        <v>2074.53</v>
      </c>
    </row>
    <row r="414" spans="1:5" ht="15">
      <c r="A414" s="35">
        <v>412</v>
      </c>
      <c r="B414" s="43" t="s">
        <v>50</v>
      </c>
      <c r="C414" s="40" t="s">
        <v>379</v>
      </c>
      <c r="D414" s="41">
        <v>1499.86</v>
      </c>
      <c r="E414" s="50">
        <v>1781.19</v>
      </c>
    </row>
    <row r="415" spans="1:5" ht="15">
      <c r="A415" s="35">
        <v>413</v>
      </c>
      <c r="B415" s="42" t="s">
        <v>84</v>
      </c>
      <c r="C415" s="37" t="s">
        <v>380</v>
      </c>
      <c r="D415" s="38">
        <v>915</v>
      </c>
      <c r="E415" s="50">
        <v>1086.82</v>
      </c>
    </row>
    <row r="416" spans="1:5" ht="15">
      <c r="A416" s="35">
        <v>414</v>
      </c>
      <c r="B416" s="43" t="s">
        <v>59</v>
      </c>
      <c r="C416" s="40" t="s">
        <v>381</v>
      </c>
      <c r="D416" s="41">
        <v>29025.16</v>
      </c>
      <c r="E416" s="50">
        <v>29715.59</v>
      </c>
    </row>
    <row r="417" spans="1:5" ht="15">
      <c r="A417" s="35">
        <v>415</v>
      </c>
      <c r="B417" s="42" t="s">
        <v>59</v>
      </c>
      <c r="C417" s="37" t="s">
        <v>382</v>
      </c>
      <c r="D417" s="38">
        <v>28265.16</v>
      </c>
      <c r="E417" s="50">
        <v>29192.3</v>
      </c>
    </row>
    <row r="418" spans="1:5" ht="15">
      <c r="A418" s="35">
        <v>416</v>
      </c>
      <c r="B418" s="43" t="s">
        <v>59</v>
      </c>
      <c r="C418" s="40" t="s">
        <v>383</v>
      </c>
      <c r="D418" s="41">
        <v>32206.58</v>
      </c>
      <c r="E418" s="50">
        <v>33262.96</v>
      </c>
    </row>
    <row r="419" spans="1:5" ht="15">
      <c r="A419" s="35">
        <v>417</v>
      </c>
      <c r="B419" s="42" t="s">
        <v>77</v>
      </c>
      <c r="C419" s="37" t="s">
        <v>384</v>
      </c>
      <c r="D419" s="38">
        <v>0</v>
      </c>
      <c r="E419" s="50">
        <v>293.51</v>
      </c>
    </row>
    <row r="420" spans="1:5" ht="15">
      <c r="A420" s="35">
        <v>418</v>
      </c>
      <c r="B420" s="43" t="s">
        <v>50</v>
      </c>
      <c r="C420" s="40" t="s">
        <v>385</v>
      </c>
      <c r="D420" s="41">
        <v>0</v>
      </c>
      <c r="E420" s="50">
        <v>215.26</v>
      </c>
    </row>
    <row r="421" spans="1:5" ht="15">
      <c r="A421" s="35">
        <v>419</v>
      </c>
      <c r="B421" s="42" t="s">
        <v>77</v>
      </c>
      <c r="C421" s="37" t="s">
        <v>386</v>
      </c>
      <c r="D421" s="38">
        <v>0</v>
      </c>
      <c r="E421" s="50">
        <v>293.51</v>
      </c>
    </row>
    <row r="422" spans="1:5" ht="15">
      <c r="A422" s="35">
        <v>420</v>
      </c>
      <c r="B422" s="43" t="s">
        <v>387</v>
      </c>
      <c r="C422" s="40" t="s">
        <v>388</v>
      </c>
      <c r="D422" s="41">
        <v>5415.44</v>
      </c>
      <c r="E422" s="50">
        <v>93.99</v>
      </c>
    </row>
    <row r="423" spans="1:5" ht="15">
      <c r="A423" s="35">
        <v>421</v>
      </c>
      <c r="B423" s="42" t="s">
        <v>389</v>
      </c>
      <c r="C423" s="37" t="s">
        <v>390</v>
      </c>
      <c r="D423" s="38">
        <v>0</v>
      </c>
      <c r="E423" s="50">
        <v>4.63</v>
      </c>
    </row>
    <row r="424" spans="1:5" ht="15">
      <c r="A424" s="35">
        <v>422</v>
      </c>
      <c r="B424" s="43" t="s">
        <v>315</v>
      </c>
      <c r="C424" s="40" t="s">
        <v>391</v>
      </c>
      <c r="D424" s="41">
        <v>0</v>
      </c>
      <c r="E424" s="50">
        <v>68.97</v>
      </c>
    </row>
    <row r="425" spans="1:5" ht="15">
      <c r="A425" s="35">
        <v>423</v>
      </c>
      <c r="B425" s="42" t="s">
        <v>70</v>
      </c>
      <c r="C425" s="37" t="s">
        <v>392</v>
      </c>
      <c r="D425" s="38">
        <v>0</v>
      </c>
      <c r="E425" s="50">
        <v>376.05</v>
      </c>
    </row>
    <row r="426" spans="1:5" ht="15">
      <c r="A426" s="35">
        <v>424</v>
      </c>
      <c r="B426" s="43" t="s">
        <v>70</v>
      </c>
      <c r="C426" s="40" t="s">
        <v>393</v>
      </c>
      <c r="D426" s="41">
        <v>0</v>
      </c>
      <c r="E426" s="50">
        <v>376.05</v>
      </c>
    </row>
    <row r="427" spans="1:5" ht="15">
      <c r="A427" s="35">
        <v>425</v>
      </c>
      <c r="B427" s="42" t="s">
        <v>70</v>
      </c>
      <c r="C427" s="37" t="s">
        <v>394</v>
      </c>
      <c r="D427" s="38">
        <v>0</v>
      </c>
      <c r="E427" s="50">
        <v>376.05</v>
      </c>
    </row>
    <row r="428" spans="1:5" ht="15">
      <c r="A428" s="35">
        <v>426</v>
      </c>
      <c r="B428" s="43" t="s">
        <v>70</v>
      </c>
      <c r="C428" s="40" t="s">
        <v>395</v>
      </c>
      <c r="D428" s="41">
        <v>0</v>
      </c>
      <c r="E428" s="50">
        <v>376.05</v>
      </c>
    </row>
    <row r="429" spans="1:5" ht="15">
      <c r="A429" s="35">
        <v>427</v>
      </c>
      <c r="B429" s="42" t="s">
        <v>50</v>
      </c>
      <c r="C429" s="37" t="s">
        <v>396</v>
      </c>
      <c r="D429" s="38">
        <v>2669.06</v>
      </c>
      <c r="E429" s="50">
        <v>3223.14</v>
      </c>
    </row>
    <row r="430" spans="1:5" ht="15">
      <c r="A430" s="35">
        <v>428</v>
      </c>
      <c r="B430" s="43" t="s">
        <v>48</v>
      </c>
      <c r="C430" s="40" t="s">
        <v>397</v>
      </c>
      <c r="D430" s="41">
        <v>0</v>
      </c>
      <c r="E430" s="50">
        <v>708.79</v>
      </c>
    </row>
    <row r="431" spans="1:5" ht="15">
      <c r="A431" s="35">
        <v>429</v>
      </c>
      <c r="B431" s="42" t="s">
        <v>48</v>
      </c>
      <c r="C431" s="37" t="s">
        <v>398</v>
      </c>
      <c r="D431" s="38">
        <v>0</v>
      </c>
      <c r="E431" s="50">
        <v>708.79</v>
      </c>
    </row>
    <row r="432" spans="1:5" ht="15">
      <c r="A432" s="35">
        <v>430</v>
      </c>
      <c r="B432" s="43" t="s">
        <v>48</v>
      </c>
      <c r="C432" s="40" t="s">
        <v>399</v>
      </c>
      <c r="D432" s="41">
        <v>0</v>
      </c>
      <c r="E432" s="50">
        <v>708.79</v>
      </c>
    </row>
    <row r="433" spans="1:5" ht="15">
      <c r="A433" s="35">
        <v>431</v>
      </c>
      <c r="B433" s="42" t="s">
        <v>48</v>
      </c>
      <c r="C433" s="37" t="s">
        <v>400</v>
      </c>
      <c r="D433" s="38">
        <v>0</v>
      </c>
      <c r="E433" s="50">
        <v>708.79</v>
      </c>
    </row>
    <row r="434" spans="1:5" ht="15">
      <c r="A434" s="35">
        <v>432</v>
      </c>
      <c r="B434" s="43" t="s">
        <v>48</v>
      </c>
      <c r="C434" s="40" t="s">
        <v>401</v>
      </c>
      <c r="D434" s="41">
        <v>0</v>
      </c>
      <c r="E434" s="50">
        <v>708.79</v>
      </c>
    </row>
    <row r="435" spans="1:5" ht="15">
      <c r="A435" s="35">
        <v>433</v>
      </c>
      <c r="B435" s="42" t="s">
        <v>108</v>
      </c>
      <c r="C435" s="37" t="s">
        <v>402</v>
      </c>
      <c r="D435" s="38">
        <v>0</v>
      </c>
      <c r="E435" s="50">
        <v>2427.29</v>
      </c>
    </row>
    <row r="436" spans="1:5" ht="15">
      <c r="A436" s="35">
        <v>434</v>
      </c>
      <c r="B436" s="43" t="s">
        <v>403</v>
      </c>
      <c r="C436" s="40" t="s">
        <v>404</v>
      </c>
      <c r="D436" s="41">
        <v>2708.41</v>
      </c>
      <c r="E436" s="50">
        <v>3052.5</v>
      </c>
    </row>
    <row r="437" spans="1:5" ht="15">
      <c r="A437" s="35">
        <v>435</v>
      </c>
      <c r="B437" s="42" t="s">
        <v>70</v>
      </c>
      <c r="C437" s="37" t="s">
        <v>405</v>
      </c>
      <c r="D437" s="38">
        <v>0</v>
      </c>
      <c r="E437" s="50">
        <v>160.03</v>
      </c>
    </row>
    <row r="438" spans="1:5" ht="15">
      <c r="A438" s="35">
        <v>436</v>
      </c>
      <c r="B438" s="43" t="s">
        <v>70</v>
      </c>
      <c r="C438" s="40" t="s">
        <v>406</v>
      </c>
      <c r="D438" s="41">
        <v>0</v>
      </c>
      <c r="E438" s="50">
        <v>951.86</v>
      </c>
    </row>
    <row r="439" spans="1:5" ht="15">
      <c r="A439" s="35">
        <v>437</v>
      </c>
      <c r="B439" s="42" t="s">
        <v>49</v>
      </c>
      <c r="C439" s="37" t="s">
        <v>407</v>
      </c>
      <c r="D439" s="38">
        <v>0</v>
      </c>
      <c r="E439" s="50">
        <v>1007.3</v>
      </c>
    </row>
    <row r="440" spans="1:5" ht="15">
      <c r="A440" s="35">
        <v>438</v>
      </c>
      <c r="B440" s="43" t="s">
        <v>408</v>
      </c>
      <c r="C440" s="40" t="s">
        <v>409</v>
      </c>
      <c r="D440" s="41">
        <v>0</v>
      </c>
      <c r="E440" s="50">
        <v>492.16</v>
      </c>
    </row>
    <row r="441" spans="1:5" ht="15">
      <c r="A441" s="35">
        <v>439</v>
      </c>
      <c r="B441" s="42" t="s">
        <v>55</v>
      </c>
      <c r="C441" s="37" t="s">
        <v>410</v>
      </c>
      <c r="D441" s="38">
        <v>781.83</v>
      </c>
      <c r="E441" s="50">
        <v>1012.84</v>
      </c>
    </row>
    <row r="442" spans="1:5" ht="15">
      <c r="A442" s="35">
        <v>440</v>
      </c>
      <c r="B442" s="43" t="s">
        <v>244</v>
      </c>
      <c r="C442" s="40" t="s">
        <v>411</v>
      </c>
      <c r="D442" s="41">
        <v>41430.63</v>
      </c>
      <c r="E442" s="50">
        <v>46544</v>
      </c>
    </row>
    <row r="443" spans="1:5" ht="15">
      <c r="A443" s="35">
        <v>441</v>
      </c>
      <c r="B443" s="42" t="s">
        <v>244</v>
      </c>
      <c r="C443" s="37" t="s">
        <v>412</v>
      </c>
      <c r="D443" s="38">
        <v>21507.2</v>
      </c>
      <c r="E443" s="50">
        <v>23873.55</v>
      </c>
    </row>
    <row r="444" spans="1:5" ht="15">
      <c r="A444" s="35">
        <v>442</v>
      </c>
      <c r="B444" s="39" t="s">
        <v>315</v>
      </c>
      <c r="C444" s="40" t="s">
        <v>413</v>
      </c>
      <c r="D444" s="41">
        <v>0</v>
      </c>
      <c r="E444" s="50">
        <v>58.28</v>
      </c>
    </row>
    <row r="445" spans="1:5" ht="15">
      <c r="A445" s="35">
        <v>443</v>
      </c>
      <c r="B445" s="36" t="s">
        <v>315</v>
      </c>
      <c r="C445" s="37" t="s">
        <v>414</v>
      </c>
      <c r="D445" s="38">
        <v>0</v>
      </c>
      <c r="E445" s="50">
        <v>58.28</v>
      </c>
    </row>
    <row r="446" spans="1:5" ht="15">
      <c r="A446" s="35">
        <v>444</v>
      </c>
      <c r="B446" s="39" t="s">
        <v>315</v>
      </c>
      <c r="C446" s="40" t="s">
        <v>415</v>
      </c>
      <c r="D446" s="41">
        <v>0</v>
      </c>
      <c r="E446" s="50">
        <v>58.28</v>
      </c>
    </row>
    <row r="447" spans="1:5" ht="15">
      <c r="A447" s="35">
        <v>445</v>
      </c>
      <c r="B447" s="36" t="s">
        <v>70</v>
      </c>
      <c r="C447" s="37" t="s">
        <v>416</v>
      </c>
      <c r="D447" s="38">
        <v>0</v>
      </c>
      <c r="E447" s="50">
        <v>314.47</v>
      </c>
    </row>
    <row r="448" spans="1:5" ht="15">
      <c r="A448" s="35">
        <v>446</v>
      </c>
      <c r="B448" s="39" t="s">
        <v>183</v>
      </c>
      <c r="C448" s="40" t="s">
        <v>417</v>
      </c>
      <c r="D448" s="41">
        <v>1385.27</v>
      </c>
      <c r="E448" s="50">
        <v>1087.45</v>
      </c>
    </row>
    <row r="449" spans="1:5" ht="15">
      <c r="A449" s="35">
        <v>447</v>
      </c>
      <c r="B449" s="36" t="s">
        <v>67</v>
      </c>
      <c r="C449" s="37" t="s">
        <v>418</v>
      </c>
      <c r="D449" s="38">
        <v>451.18</v>
      </c>
      <c r="E449" s="50">
        <v>545.09</v>
      </c>
    </row>
    <row r="450" spans="1:5" ht="15">
      <c r="A450" s="35">
        <v>448</v>
      </c>
      <c r="B450" s="39" t="s">
        <v>419</v>
      </c>
      <c r="C450" s="40" t="s">
        <v>420</v>
      </c>
      <c r="D450" s="41">
        <v>67.81</v>
      </c>
      <c r="E450" s="50">
        <v>880.63</v>
      </c>
    </row>
    <row r="451" spans="1:5" ht="15">
      <c r="A451" s="35">
        <v>449</v>
      </c>
      <c r="B451" s="36" t="s">
        <v>78</v>
      </c>
      <c r="C451" s="37" t="s">
        <v>421</v>
      </c>
      <c r="D451" s="38">
        <v>7608.46</v>
      </c>
      <c r="E451" s="50">
        <v>2446.3</v>
      </c>
    </row>
    <row r="452" spans="1:5" ht="15">
      <c r="A452" s="35">
        <v>450</v>
      </c>
      <c r="B452" s="39" t="s">
        <v>55</v>
      </c>
      <c r="C452" s="40" t="s">
        <v>422</v>
      </c>
      <c r="D452" s="41">
        <v>21503.6</v>
      </c>
      <c r="E452" s="50">
        <v>17970.83</v>
      </c>
    </row>
    <row r="453" spans="1:5" ht="15">
      <c r="A453" s="35">
        <v>451</v>
      </c>
      <c r="B453" s="36" t="s">
        <v>244</v>
      </c>
      <c r="C453" s="37" t="s">
        <v>423</v>
      </c>
      <c r="D453" s="38">
        <v>24729.88</v>
      </c>
      <c r="E453" s="50">
        <v>26490.55</v>
      </c>
    </row>
    <row r="454" spans="1:5" ht="15">
      <c r="A454" s="35">
        <v>452</v>
      </c>
      <c r="B454" s="39" t="s">
        <v>261</v>
      </c>
      <c r="C454" s="40" t="s">
        <v>424</v>
      </c>
      <c r="D454" s="41">
        <v>4552.42</v>
      </c>
      <c r="E454" s="50">
        <v>3887.06</v>
      </c>
    </row>
    <row r="455" spans="1:5" ht="15">
      <c r="A455" s="35">
        <v>453</v>
      </c>
      <c r="B455" s="36" t="s">
        <v>78</v>
      </c>
      <c r="C455" s="37" t="s">
        <v>425</v>
      </c>
      <c r="D455" s="38">
        <v>4808.14</v>
      </c>
      <c r="E455" s="50">
        <v>1510.76</v>
      </c>
    </row>
    <row r="456" spans="1:5" ht="15">
      <c r="A456" s="35">
        <v>454</v>
      </c>
      <c r="B456" s="39" t="s">
        <v>426</v>
      </c>
      <c r="C456" s="40" t="s">
        <v>427</v>
      </c>
      <c r="D456" s="41">
        <v>0</v>
      </c>
      <c r="E456" s="50">
        <v>1263.42</v>
      </c>
    </row>
    <row r="457" spans="1:5" ht="15">
      <c r="A457" s="35">
        <v>455</v>
      </c>
      <c r="B457" s="36" t="s">
        <v>48</v>
      </c>
      <c r="C457" s="37" t="s">
        <v>428</v>
      </c>
      <c r="D457" s="38">
        <v>0</v>
      </c>
      <c r="E457" s="50">
        <v>444.04</v>
      </c>
    </row>
    <row r="458" spans="1:5" ht="15">
      <c r="A458" s="35">
        <v>456</v>
      </c>
      <c r="B458" s="39" t="s">
        <v>183</v>
      </c>
      <c r="C458" s="40" t="s">
        <v>429</v>
      </c>
      <c r="D458" s="41">
        <v>4319.95</v>
      </c>
      <c r="E458" s="50">
        <v>3009.37</v>
      </c>
    </row>
    <row r="459" spans="1:5" ht="15">
      <c r="A459" s="35">
        <v>457</v>
      </c>
      <c r="B459" s="36" t="s">
        <v>68</v>
      </c>
      <c r="C459" s="37" t="s">
        <v>430</v>
      </c>
      <c r="D459" s="38">
        <v>7038.72</v>
      </c>
      <c r="E459" s="50">
        <v>3677.54</v>
      </c>
    </row>
    <row r="460" spans="1:5" ht="15">
      <c r="A460" s="35">
        <v>458</v>
      </c>
      <c r="B460" s="39" t="s">
        <v>75</v>
      </c>
      <c r="C460" s="40" t="s">
        <v>431</v>
      </c>
      <c r="D460" s="41">
        <v>0</v>
      </c>
      <c r="E460" s="50">
        <v>1727.21</v>
      </c>
    </row>
    <row r="461" spans="1:5" ht="15">
      <c r="A461" s="35">
        <v>459</v>
      </c>
      <c r="B461" s="36" t="s">
        <v>48</v>
      </c>
      <c r="C461" s="37" t="s">
        <v>432</v>
      </c>
      <c r="D461" s="38">
        <v>0</v>
      </c>
      <c r="E461" s="50">
        <v>597.79</v>
      </c>
    </row>
    <row r="462" spans="1:5" ht="13.5" thickBot="1">
      <c r="A462" s="35">
        <v>460</v>
      </c>
      <c r="B462" s="39" t="s">
        <v>74</v>
      </c>
      <c r="C462" s="40" t="s">
        <v>433</v>
      </c>
      <c r="D462" s="41">
        <v>17148.96</v>
      </c>
      <c r="E462" s="50">
        <v>17961.92</v>
      </c>
    </row>
    <row r="463" spans="1:6" ht="14.25" thickBot="1">
      <c r="A463" s="80" t="s">
        <v>434</v>
      </c>
      <c r="B463" s="81"/>
      <c r="C463" s="81"/>
      <c r="D463" s="44">
        <f>SUM(D3:D462)</f>
        <v>798487.1200000003</v>
      </c>
      <c r="E463" s="45">
        <f>SUM(E3:E462)</f>
        <v>970265.7200000001</v>
      </c>
      <c r="F463" s="46"/>
    </row>
  </sheetData>
  <mergeCells count="2">
    <mergeCell ref="A1:E1"/>
    <mergeCell ref="A463:C463"/>
  </mergeCells>
  <conditionalFormatting sqref="C3:C462">
    <cfRule type="duplicateValues" priority="1" dxfId="0">
      <formula>AND(COUNTIF($C$3:$C$462,C3)&gt;1,NOT(ISBLANK(C3)))</formula>
    </cfRule>
  </conditionalFormatting>
  <printOptions/>
  <pageMargins left="0.2755905511811024" right="0.1968503937007874" top="0.2755905511811024" bottom="0.3937007874015748" header="0.1968503937007874" footer="0.31496062992125984"/>
  <pageSetup fitToHeight="14" fitToWidth="1" horizontalDpi="600" verticalDpi="600" orientation="portrait" paperSize="9" scale="69" r:id="rId1"/>
  <colBreaks count="1" manualBreakCount="1">
    <brk id="12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7"/>
  <sheetViews>
    <sheetView zoomScale="90" zoomScaleNormal="90" zoomScaleSheetLayoutView="70" zoomScalePageLayoutView="50" workbookViewId="0" topLeftCell="A1">
      <selection activeCell="D6" sqref="D6"/>
    </sheetView>
  </sheetViews>
  <sheetFormatPr defaultColWidth="9.140625" defaultRowHeight="15"/>
  <cols>
    <col min="1" max="1" width="4.421875" style="30" customWidth="1"/>
    <col min="2" max="2" width="7.57421875" style="30" customWidth="1"/>
    <col min="3" max="3" width="34.57421875" style="48" customWidth="1"/>
    <col min="4" max="4" width="40.8515625" style="48" customWidth="1"/>
    <col min="5" max="5" width="12.7109375" style="30" bestFit="1" customWidth="1"/>
    <col min="6" max="7" width="19.00390625" style="30" customWidth="1"/>
    <col min="8" max="8" width="3.00390625" style="30" customWidth="1"/>
    <col min="9" max="252" width="9.140625" style="30" customWidth="1"/>
    <col min="253" max="253" width="4.421875" style="30" customWidth="1"/>
    <col min="254" max="254" width="37.421875" style="30" customWidth="1"/>
    <col min="255" max="255" width="30.57421875" style="30" customWidth="1"/>
    <col min="256" max="257" width="12.7109375" style="30" bestFit="1" customWidth="1"/>
    <col min="258" max="258" width="14.421875" style="30" customWidth="1"/>
    <col min="259" max="259" width="14.00390625" style="30" customWidth="1"/>
    <col min="260" max="260" width="3.00390625" style="30" customWidth="1"/>
    <col min="261" max="508" width="9.140625" style="30" customWidth="1"/>
    <col min="509" max="509" width="4.421875" style="30" customWidth="1"/>
    <col min="510" max="510" width="37.421875" style="30" customWidth="1"/>
    <col min="511" max="511" width="30.57421875" style="30" customWidth="1"/>
    <col min="512" max="513" width="12.7109375" style="30" bestFit="1" customWidth="1"/>
    <col min="514" max="514" width="14.421875" style="30" customWidth="1"/>
    <col min="515" max="515" width="14.00390625" style="30" customWidth="1"/>
    <col min="516" max="516" width="3.00390625" style="30" customWidth="1"/>
    <col min="517" max="764" width="9.140625" style="30" customWidth="1"/>
    <col min="765" max="765" width="4.421875" style="30" customWidth="1"/>
    <col min="766" max="766" width="37.421875" style="30" customWidth="1"/>
    <col min="767" max="767" width="30.57421875" style="30" customWidth="1"/>
    <col min="768" max="769" width="12.7109375" style="30" bestFit="1" customWidth="1"/>
    <col min="770" max="770" width="14.421875" style="30" customWidth="1"/>
    <col min="771" max="771" width="14.00390625" style="30" customWidth="1"/>
    <col min="772" max="772" width="3.00390625" style="30" customWidth="1"/>
    <col min="773" max="1020" width="9.140625" style="30" customWidth="1"/>
    <col min="1021" max="1021" width="4.421875" style="30" customWidth="1"/>
    <col min="1022" max="1022" width="37.421875" style="30" customWidth="1"/>
    <col min="1023" max="1023" width="30.57421875" style="30" customWidth="1"/>
    <col min="1024" max="1025" width="12.7109375" style="30" bestFit="1" customWidth="1"/>
    <col min="1026" max="1026" width="14.421875" style="30" customWidth="1"/>
    <col min="1027" max="1027" width="14.00390625" style="30" customWidth="1"/>
    <col min="1028" max="1028" width="3.00390625" style="30" customWidth="1"/>
    <col min="1029" max="1276" width="9.140625" style="30" customWidth="1"/>
    <col min="1277" max="1277" width="4.421875" style="30" customWidth="1"/>
    <col min="1278" max="1278" width="37.421875" style="30" customWidth="1"/>
    <col min="1279" max="1279" width="30.57421875" style="30" customWidth="1"/>
    <col min="1280" max="1281" width="12.7109375" style="30" bestFit="1" customWidth="1"/>
    <col min="1282" max="1282" width="14.421875" style="30" customWidth="1"/>
    <col min="1283" max="1283" width="14.00390625" style="30" customWidth="1"/>
    <col min="1284" max="1284" width="3.00390625" style="30" customWidth="1"/>
    <col min="1285" max="1532" width="9.140625" style="30" customWidth="1"/>
    <col min="1533" max="1533" width="4.421875" style="30" customWidth="1"/>
    <col min="1534" max="1534" width="37.421875" style="30" customWidth="1"/>
    <col min="1535" max="1535" width="30.57421875" style="30" customWidth="1"/>
    <col min="1536" max="1537" width="12.7109375" style="30" bestFit="1" customWidth="1"/>
    <col min="1538" max="1538" width="14.421875" style="30" customWidth="1"/>
    <col min="1539" max="1539" width="14.00390625" style="30" customWidth="1"/>
    <col min="1540" max="1540" width="3.00390625" style="30" customWidth="1"/>
    <col min="1541" max="1788" width="9.140625" style="30" customWidth="1"/>
    <col min="1789" max="1789" width="4.421875" style="30" customWidth="1"/>
    <col min="1790" max="1790" width="37.421875" style="30" customWidth="1"/>
    <col min="1791" max="1791" width="30.57421875" style="30" customWidth="1"/>
    <col min="1792" max="1793" width="12.7109375" style="30" bestFit="1" customWidth="1"/>
    <col min="1794" max="1794" width="14.421875" style="30" customWidth="1"/>
    <col min="1795" max="1795" width="14.00390625" style="30" customWidth="1"/>
    <col min="1796" max="1796" width="3.00390625" style="30" customWidth="1"/>
    <col min="1797" max="2044" width="9.140625" style="30" customWidth="1"/>
    <col min="2045" max="2045" width="4.421875" style="30" customWidth="1"/>
    <col min="2046" max="2046" width="37.421875" style="30" customWidth="1"/>
    <col min="2047" max="2047" width="30.57421875" style="30" customWidth="1"/>
    <col min="2048" max="2049" width="12.7109375" style="30" bestFit="1" customWidth="1"/>
    <col min="2050" max="2050" width="14.421875" style="30" customWidth="1"/>
    <col min="2051" max="2051" width="14.00390625" style="30" customWidth="1"/>
    <col min="2052" max="2052" width="3.00390625" style="30" customWidth="1"/>
    <col min="2053" max="2300" width="9.140625" style="30" customWidth="1"/>
    <col min="2301" max="2301" width="4.421875" style="30" customWidth="1"/>
    <col min="2302" max="2302" width="37.421875" style="30" customWidth="1"/>
    <col min="2303" max="2303" width="30.57421875" style="30" customWidth="1"/>
    <col min="2304" max="2305" width="12.7109375" style="30" bestFit="1" customWidth="1"/>
    <col min="2306" max="2306" width="14.421875" style="30" customWidth="1"/>
    <col min="2307" max="2307" width="14.00390625" style="30" customWidth="1"/>
    <col min="2308" max="2308" width="3.00390625" style="30" customWidth="1"/>
    <col min="2309" max="2556" width="9.140625" style="30" customWidth="1"/>
    <col min="2557" max="2557" width="4.421875" style="30" customWidth="1"/>
    <col min="2558" max="2558" width="37.421875" style="30" customWidth="1"/>
    <col min="2559" max="2559" width="30.57421875" style="30" customWidth="1"/>
    <col min="2560" max="2561" width="12.7109375" style="30" bestFit="1" customWidth="1"/>
    <col min="2562" max="2562" width="14.421875" style="30" customWidth="1"/>
    <col min="2563" max="2563" width="14.00390625" style="30" customWidth="1"/>
    <col min="2564" max="2564" width="3.00390625" style="30" customWidth="1"/>
    <col min="2565" max="2812" width="9.140625" style="30" customWidth="1"/>
    <col min="2813" max="2813" width="4.421875" style="30" customWidth="1"/>
    <col min="2814" max="2814" width="37.421875" style="30" customWidth="1"/>
    <col min="2815" max="2815" width="30.57421875" style="30" customWidth="1"/>
    <col min="2816" max="2817" width="12.7109375" style="30" bestFit="1" customWidth="1"/>
    <col min="2818" max="2818" width="14.421875" style="30" customWidth="1"/>
    <col min="2819" max="2819" width="14.00390625" style="30" customWidth="1"/>
    <col min="2820" max="2820" width="3.00390625" style="30" customWidth="1"/>
    <col min="2821" max="3068" width="9.140625" style="30" customWidth="1"/>
    <col min="3069" max="3069" width="4.421875" style="30" customWidth="1"/>
    <col min="3070" max="3070" width="37.421875" style="30" customWidth="1"/>
    <col min="3071" max="3071" width="30.57421875" style="30" customWidth="1"/>
    <col min="3072" max="3073" width="12.7109375" style="30" bestFit="1" customWidth="1"/>
    <col min="3074" max="3074" width="14.421875" style="30" customWidth="1"/>
    <col min="3075" max="3075" width="14.00390625" style="30" customWidth="1"/>
    <col min="3076" max="3076" width="3.00390625" style="30" customWidth="1"/>
    <col min="3077" max="3324" width="9.140625" style="30" customWidth="1"/>
    <col min="3325" max="3325" width="4.421875" style="30" customWidth="1"/>
    <col min="3326" max="3326" width="37.421875" style="30" customWidth="1"/>
    <col min="3327" max="3327" width="30.57421875" style="30" customWidth="1"/>
    <col min="3328" max="3329" width="12.7109375" style="30" bestFit="1" customWidth="1"/>
    <col min="3330" max="3330" width="14.421875" style="30" customWidth="1"/>
    <col min="3331" max="3331" width="14.00390625" style="30" customWidth="1"/>
    <col min="3332" max="3332" width="3.00390625" style="30" customWidth="1"/>
    <col min="3333" max="3580" width="9.140625" style="30" customWidth="1"/>
    <col min="3581" max="3581" width="4.421875" style="30" customWidth="1"/>
    <col min="3582" max="3582" width="37.421875" style="30" customWidth="1"/>
    <col min="3583" max="3583" width="30.57421875" style="30" customWidth="1"/>
    <col min="3584" max="3585" width="12.7109375" style="30" bestFit="1" customWidth="1"/>
    <col min="3586" max="3586" width="14.421875" style="30" customWidth="1"/>
    <col min="3587" max="3587" width="14.00390625" style="30" customWidth="1"/>
    <col min="3588" max="3588" width="3.00390625" style="30" customWidth="1"/>
    <col min="3589" max="3836" width="9.140625" style="30" customWidth="1"/>
    <col min="3837" max="3837" width="4.421875" style="30" customWidth="1"/>
    <col min="3838" max="3838" width="37.421875" style="30" customWidth="1"/>
    <col min="3839" max="3839" width="30.57421875" style="30" customWidth="1"/>
    <col min="3840" max="3841" width="12.7109375" style="30" bestFit="1" customWidth="1"/>
    <col min="3842" max="3842" width="14.421875" style="30" customWidth="1"/>
    <col min="3843" max="3843" width="14.00390625" style="30" customWidth="1"/>
    <col min="3844" max="3844" width="3.00390625" style="30" customWidth="1"/>
    <col min="3845" max="4092" width="9.140625" style="30" customWidth="1"/>
    <col min="4093" max="4093" width="4.421875" style="30" customWidth="1"/>
    <col min="4094" max="4094" width="37.421875" style="30" customWidth="1"/>
    <col min="4095" max="4095" width="30.57421875" style="30" customWidth="1"/>
    <col min="4096" max="4097" width="12.7109375" style="30" bestFit="1" customWidth="1"/>
    <col min="4098" max="4098" width="14.421875" style="30" customWidth="1"/>
    <col min="4099" max="4099" width="14.00390625" style="30" customWidth="1"/>
    <col min="4100" max="4100" width="3.00390625" style="30" customWidth="1"/>
    <col min="4101" max="4348" width="9.140625" style="30" customWidth="1"/>
    <col min="4349" max="4349" width="4.421875" style="30" customWidth="1"/>
    <col min="4350" max="4350" width="37.421875" style="30" customWidth="1"/>
    <col min="4351" max="4351" width="30.57421875" style="30" customWidth="1"/>
    <col min="4352" max="4353" width="12.7109375" style="30" bestFit="1" customWidth="1"/>
    <col min="4354" max="4354" width="14.421875" style="30" customWidth="1"/>
    <col min="4355" max="4355" width="14.00390625" style="30" customWidth="1"/>
    <col min="4356" max="4356" width="3.00390625" style="30" customWidth="1"/>
    <col min="4357" max="4604" width="9.140625" style="30" customWidth="1"/>
    <col min="4605" max="4605" width="4.421875" style="30" customWidth="1"/>
    <col min="4606" max="4606" width="37.421875" style="30" customWidth="1"/>
    <col min="4607" max="4607" width="30.57421875" style="30" customWidth="1"/>
    <col min="4608" max="4609" width="12.7109375" style="30" bestFit="1" customWidth="1"/>
    <col min="4610" max="4610" width="14.421875" style="30" customWidth="1"/>
    <col min="4611" max="4611" width="14.00390625" style="30" customWidth="1"/>
    <col min="4612" max="4612" width="3.00390625" style="30" customWidth="1"/>
    <col min="4613" max="4860" width="9.140625" style="30" customWidth="1"/>
    <col min="4861" max="4861" width="4.421875" style="30" customWidth="1"/>
    <col min="4862" max="4862" width="37.421875" style="30" customWidth="1"/>
    <col min="4863" max="4863" width="30.57421875" style="30" customWidth="1"/>
    <col min="4864" max="4865" width="12.7109375" style="30" bestFit="1" customWidth="1"/>
    <col min="4866" max="4866" width="14.421875" style="30" customWidth="1"/>
    <col min="4867" max="4867" width="14.00390625" style="30" customWidth="1"/>
    <col min="4868" max="4868" width="3.00390625" style="30" customWidth="1"/>
    <col min="4869" max="5116" width="9.140625" style="30" customWidth="1"/>
    <col min="5117" max="5117" width="4.421875" style="30" customWidth="1"/>
    <col min="5118" max="5118" width="37.421875" style="30" customWidth="1"/>
    <col min="5119" max="5119" width="30.57421875" style="30" customWidth="1"/>
    <col min="5120" max="5121" width="12.7109375" style="30" bestFit="1" customWidth="1"/>
    <col min="5122" max="5122" width="14.421875" style="30" customWidth="1"/>
    <col min="5123" max="5123" width="14.00390625" style="30" customWidth="1"/>
    <col min="5124" max="5124" width="3.00390625" style="30" customWidth="1"/>
    <col min="5125" max="5372" width="9.140625" style="30" customWidth="1"/>
    <col min="5373" max="5373" width="4.421875" style="30" customWidth="1"/>
    <col min="5374" max="5374" width="37.421875" style="30" customWidth="1"/>
    <col min="5375" max="5375" width="30.57421875" style="30" customWidth="1"/>
    <col min="5376" max="5377" width="12.7109375" style="30" bestFit="1" customWidth="1"/>
    <col min="5378" max="5378" width="14.421875" style="30" customWidth="1"/>
    <col min="5379" max="5379" width="14.00390625" style="30" customWidth="1"/>
    <col min="5380" max="5380" width="3.00390625" style="30" customWidth="1"/>
    <col min="5381" max="5628" width="9.140625" style="30" customWidth="1"/>
    <col min="5629" max="5629" width="4.421875" style="30" customWidth="1"/>
    <col min="5630" max="5630" width="37.421875" style="30" customWidth="1"/>
    <col min="5631" max="5631" width="30.57421875" style="30" customWidth="1"/>
    <col min="5632" max="5633" width="12.7109375" style="30" bestFit="1" customWidth="1"/>
    <col min="5634" max="5634" width="14.421875" style="30" customWidth="1"/>
    <col min="5635" max="5635" width="14.00390625" style="30" customWidth="1"/>
    <col min="5636" max="5636" width="3.00390625" style="30" customWidth="1"/>
    <col min="5637" max="5884" width="9.140625" style="30" customWidth="1"/>
    <col min="5885" max="5885" width="4.421875" style="30" customWidth="1"/>
    <col min="5886" max="5886" width="37.421875" style="30" customWidth="1"/>
    <col min="5887" max="5887" width="30.57421875" style="30" customWidth="1"/>
    <col min="5888" max="5889" width="12.7109375" style="30" bestFit="1" customWidth="1"/>
    <col min="5890" max="5890" width="14.421875" style="30" customWidth="1"/>
    <col min="5891" max="5891" width="14.00390625" style="30" customWidth="1"/>
    <col min="5892" max="5892" width="3.00390625" style="30" customWidth="1"/>
    <col min="5893" max="6140" width="9.140625" style="30" customWidth="1"/>
    <col min="6141" max="6141" width="4.421875" style="30" customWidth="1"/>
    <col min="6142" max="6142" width="37.421875" style="30" customWidth="1"/>
    <col min="6143" max="6143" width="30.57421875" style="30" customWidth="1"/>
    <col min="6144" max="6145" width="12.7109375" style="30" bestFit="1" customWidth="1"/>
    <col min="6146" max="6146" width="14.421875" style="30" customWidth="1"/>
    <col min="6147" max="6147" width="14.00390625" style="30" customWidth="1"/>
    <col min="6148" max="6148" width="3.00390625" style="30" customWidth="1"/>
    <col min="6149" max="6396" width="9.140625" style="30" customWidth="1"/>
    <col min="6397" max="6397" width="4.421875" style="30" customWidth="1"/>
    <col min="6398" max="6398" width="37.421875" style="30" customWidth="1"/>
    <col min="6399" max="6399" width="30.57421875" style="30" customWidth="1"/>
    <col min="6400" max="6401" width="12.7109375" style="30" bestFit="1" customWidth="1"/>
    <col min="6402" max="6402" width="14.421875" style="30" customWidth="1"/>
    <col min="6403" max="6403" width="14.00390625" style="30" customWidth="1"/>
    <col min="6404" max="6404" width="3.00390625" style="30" customWidth="1"/>
    <col min="6405" max="6652" width="9.140625" style="30" customWidth="1"/>
    <col min="6653" max="6653" width="4.421875" style="30" customWidth="1"/>
    <col min="6654" max="6654" width="37.421875" style="30" customWidth="1"/>
    <col min="6655" max="6655" width="30.57421875" style="30" customWidth="1"/>
    <col min="6656" max="6657" width="12.7109375" style="30" bestFit="1" customWidth="1"/>
    <col min="6658" max="6658" width="14.421875" style="30" customWidth="1"/>
    <col min="6659" max="6659" width="14.00390625" style="30" customWidth="1"/>
    <col min="6660" max="6660" width="3.00390625" style="30" customWidth="1"/>
    <col min="6661" max="6908" width="9.140625" style="30" customWidth="1"/>
    <col min="6909" max="6909" width="4.421875" style="30" customWidth="1"/>
    <col min="6910" max="6910" width="37.421875" style="30" customWidth="1"/>
    <col min="6911" max="6911" width="30.57421875" style="30" customWidth="1"/>
    <col min="6912" max="6913" width="12.7109375" style="30" bestFit="1" customWidth="1"/>
    <col min="6914" max="6914" width="14.421875" style="30" customWidth="1"/>
    <col min="6915" max="6915" width="14.00390625" style="30" customWidth="1"/>
    <col min="6916" max="6916" width="3.00390625" style="30" customWidth="1"/>
    <col min="6917" max="7164" width="9.140625" style="30" customWidth="1"/>
    <col min="7165" max="7165" width="4.421875" style="30" customWidth="1"/>
    <col min="7166" max="7166" width="37.421875" style="30" customWidth="1"/>
    <col min="7167" max="7167" width="30.57421875" style="30" customWidth="1"/>
    <col min="7168" max="7169" width="12.7109375" style="30" bestFit="1" customWidth="1"/>
    <col min="7170" max="7170" width="14.421875" style="30" customWidth="1"/>
    <col min="7171" max="7171" width="14.00390625" style="30" customWidth="1"/>
    <col min="7172" max="7172" width="3.00390625" style="30" customWidth="1"/>
    <col min="7173" max="7420" width="9.140625" style="30" customWidth="1"/>
    <col min="7421" max="7421" width="4.421875" style="30" customWidth="1"/>
    <col min="7422" max="7422" width="37.421875" style="30" customWidth="1"/>
    <col min="7423" max="7423" width="30.57421875" style="30" customWidth="1"/>
    <col min="7424" max="7425" width="12.7109375" style="30" bestFit="1" customWidth="1"/>
    <col min="7426" max="7426" width="14.421875" style="30" customWidth="1"/>
    <col min="7427" max="7427" width="14.00390625" style="30" customWidth="1"/>
    <col min="7428" max="7428" width="3.00390625" style="30" customWidth="1"/>
    <col min="7429" max="7676" width="9.140625" style="30" customWidth="1"/>
    <col min="7677" max="7677" width="4.421875" style="30" customWidth="1"/>
    <col min="7678" max="7678" width="37.421875" style="30" customWidth="1"/>
    <col min="7679" max="7679" width="30.57421875" style="30" customWidth="1"/>
    <col min="7680" max="7681" width="12.7109375" style="30" bestFit="1" customWidth="1"/>
    <col min="7682" max="7682" width="14.421875" style="30" customWidth="1"/>
    <col min="7683" max="7683" width="14.00390625" style="30" customWidth="1"/>
    <col min="7684" max="7684" width="3.00390625" style="30" customWidth="1"/>
    <col min="7685" max="7932" width="9.140625" style="30" customWidth="1"/>
    <col min="7933" max="7933" width="4.421875" style="30" customWidth="1"/>
    <col min="7934" max="7934" width="37.421875" style="30" customWidth="1"/>
    <col min="7935" max="7935" width="30.57421875" style="30" customWidth="1"/>
    <col min="7936" max="7937" width="12.7109375" style="30" bestFit="1" customWidth="1"/>
    <col min="7938" max="7938" width="14.421875" style="30" customWidth="1"/>
    <col min="7939" max="7939" width="14.00390625" style="30" customWidth="1"/>
    <col min="7940" max="7940" width="3.00390625" style="30" customWidth="1"/>
    <col min="7941" max="8188" width="9.140625" style="30" customWidth="1"/>
    <col min="8189" max="8189" width="4.421875" style="30" customWidth="1"/>
    <col min="8190" max="8190" width="37.421875" style="30" customWidth="1"/>
    <col min="8191" max="8191" width="30.57421875" style="30" customWidth="1"/>
    <col min="8192" max="8193" width="12.7109375" style="30" bestFit="1" customWidth="1"/>
    <col min="8194" max="8194" width="14.421875" style="30" customWidth="1"/>
    <col min="8195" max="8195" width="14.00390625" style="30" customWidth="1"/>
    <col min="8196" max="8196" width="3.00390625" style="30" customWidth="1"/>
    <col min="8197" max="8444" width="9.140625" style="30" customWidth="1"/>
    <col min="8445" max="8445" width="4.421875" style="30" customWidth="1"/>
    <col min="8446" max="8446" width="37.421875" style="30" customWidth="1"/>
    <col min="8447" max="8447" width="30.57421875" style="30" customWidth="1"/>
    <col min="8448" max="8449" width="12.7109375" style="30" bestFit="1" customWidth="1"/>
    <col min="8450" max="8450" width="14.421875" style="30" customWidth="1"/>
    <col min="8451" max="8451" width="14.00390625" style="30" customWidth="1"/>
    <col min="8452" max="8452" width="3.00390625" style="30" customWidth="1"/>
    <col min="8453" max="8700" width="9.140625" style="30" customWidth="1"/>
    <col min="8701" max="8701" width="4.421875" style="30" customWidth="1"/>
    <col min="8702" max="8702" width="37.421875" style="30" customWidth="1"/>
    <col min="8703" max="8703" width="30.57421875" style="30" customWidth="1"/>
    <col min="8704" max="8705" width="12.7109375" style="30" bestFit="1" customWidth="1"/>
    <col min="8706" max="8706" width="14.421875" style="30" customWidth="1"/>
    <col min="8707" max="8707" width="14.00390625" style="30" customWidth="1"/>
    <col min="8708" max="8708" width="3.00390625" style="30" customWidth="1"/>
    <col min="8709" max="8956" width="9.140625" style="30" customWidth="1"/>
    <col min="8957" max="8957" width="4.421875" style="30" customWidth="1"/>
    <col min="8958" max="8958" width="37.421875" style="30" customWidth="1"/>
    <col min="8959" max="8959" width="30.57421875" style="30" customWidth="1"/>
    <col min="8960" max="8961" width="12.7109375" style="30" bestFit="1" customWidth="1"/>
    <col min="8962" max="8962" width="14.421875" style="30" customWidth="1"/>
    <col min="8963" max="8963" width="14.00390625" style="30" customWidth="1"/>
    <col min="8964" max="8964" width="3.00390625" style="30" customWidth="1"/>
    <col min="8965" max="9212" width="9.140625" style="30" customWidth="1"/>
    <col min="9213" max="9213" width="4.421875" style="30" customWidth="1"/>
    <col min="9214" max="9214" width="37.421875" style="30" customWidth="1"/>
    <col min="9215" max="9215" width="30.57421875" style="30" customWidth="1"/>
    <col min="9216" max="9217" width="12.7109375" style="30" bestFit="1" customWidth="1"/>
    <col min="9218" max="9218" width="14.421875" style="30" customWidth="1"/>
    <col min="9219" max="9219" width="14.00390625" style="30" customWidth="1"/>
    <col min="9220" max="9220" width="3.00390625" style="30" customWidth="1"/>
    <col min="9221" max="9468" width="9.140625" style="30" customWidth="1"/>
    <col min="9469" max="9469" width="4.421875" style="30" customWidth="1"/>
    <col min="9470" max="9470" width="37.421875" style="30" customWidth="1"/>
    <col min="9471" max="9471" width="30.57421875" style="30" customWidth="1"/>
    <col min="9472" max="9473" width="12.7109375" style="30" bestFit="1" customWidth="1"/>
    <col min="9474" max="9474" width="14.421875" style="30" customWidth="1"/>
    <col min="9475" max="9475" width="14.00390625" style="30" customWidth="1"/>
    <col min="9476" max="9476" width="3.00390625" style="30" customWidth="1"/>
    <col min="9477" max="9724" width="9.140625" style="30" customWidth="1"/>
    <col min="9725" max="9725" width="4.421875" style="30" customWidth="1"/>
    <col min="9726" max="9726" width="37.421875" style="30" customWidth="1"/>
    <col min="9727" max="9727" width="30.57421875" style="30" customWidth="1"/>
    <col min="9728" max="9729" width="12.7109375" style="30" bestFit="1" customWidth="1"/>
    <col min="9730" max="9730" width="14.421875" style="30" customWidth="1"/>
    <col min="9731" max="9731" width="14.00390625" style="30" customWidth="1"/>
    <col min="9732" max="9732" width="3.00390625" style="30" customWidth="1"/>
    <col min="9733" max="9980" width="9.140625" style="30" customWidth="1"/>
    <col min="9981" max="9981" width="4.421875" style="30" customWidth="1"/>
    <col min="9982" max="9982" width="37.421875" style="30" customWidth="1"/>
    <col min="9983" max="9983" width="30.57421875" style="30" customWidth="1"/>
    <col min="9984" max="9985" width="12.7109375" style="30" bestFit="1" customWidth="1"/>
    <col min="9986" max="9986" width="14.421875" style="30" customWidth="1"/>
    <col min="9987" max="9987" width="14.00390625" style="30" customWidth="1"/>
    <col min="9988" max="9988" width="3.00390625" style="30" customWidth="1"/>
    <col min="9989" max="10236" width="9.140625" style="30" customWidth="1"/>
    <col min="10237" max="10237" width="4.421875" style="30" customWidth="1"/>
    <col min="10238" max="10238" width="37.421875" style="30" customWidth="1"/>
    <col min="10239" max="10239" width="30.57421875" style="30" customWidth="1"/>
    <col min="10240" max="10241" width="12.7109375" style="30" bestFit="1" customWidth="1"/>
    <col min="10242" max="10242" width="14.421875" style="30" customWidth="1"/>
    <col min="10243" max="10243" width="14.00390625" style="30" customWidth="1"/>
    <col min="10244" max="10244" width="3.00390625" style="30" customWidth="1"/>
    <col min="10245" max="10492" width="9.140625" style="30" customWidth="1"/>
    <col min="10493" max="10493" width="4.421875" style="30" customWidth="1"/>
    <col min="10494" max="10494" width="37.421875" style="30" customWidth="1"/>
    <col min="10495" max="10495" width="30.57421875" style="30" customWidth="1"/>
    <col min="10496" max="10497" width="12.7109375" style="30" bestFit="1" customWidth="1"/>
    <col min="10498" max="10498" width="14.421875" style="30" customWidth="1"/>
    <col min="10499" max="10499" width="14.00390625" style="30" customWidth="1"/>
    <col min="10500" max="10500" width="3.00390625" style="30" customWidth="1"/>
    <col min="10501" max="10748" width="9.140625" style="30" customWidth="1"/>
    <col min="10749" max="10749" width="4.421875" style="30" customWidth="1"/>
    <col min="10750" max="10750" width="37.421875" style="30" customWidth="1"/>
    <col min="10751" max="10751" width="30.57421875" style="30" customWidth="1"/>
    <col min="10752" max="10753" width="12.7109375" style="30" bestFit="1" customWidth="1"/>
    <col min="10754" max="10754" width="14.421875" style="30" customWidth="1"/>
    <col min="10755" max="10755" width="14.00390625" style="30" customWidth="1"/>
    <col min="10756" max="10756" width="3.00390625" style="30" customWidth="1"/>
    <col min="10757" max="11004" width="9.140625" style="30" customWidth="1"/>
    <col min="11005" max="11005" width="4.421875" style="30" customWidth="1"/>
    <col min="11006" max="11006" width="37.421875" style="30" customWidth="1"/>
    <col min="11007" max="11007" width="30.57421875" style="30" customWidth="1"/>
    <col min="11008" max="11009" width="12.7109375" style="30" bestFit="1" customWidth="1"/>
    <col min="11010" max="11010" width="14.421875" style="30" customWidth="1"/>
    <col min="11011" max="11011" width="14.00390625" style="30" customWidth="1"/>
    <col min="11012" max="11012" width="3.00390625" style="30" customWidth="1"/>
    <col min="11013" max="11260" width="9.140625" style="30" customWidth="1"/>
    <col min="11261" max="11261" width="4.421875" style="30" customWidth="1"/>
    <col min="11262" max="11262" width="37.421875" style="30" customWidth="1"/>
    <col min="11263" max="11263" width="30.57421875" style="30" customWidth="1"/>
    <col min="11264" max="11265" width="12.7109375" style="30" bestFit="1" customWidth="1"/>
    <col min="11266" max="11266" width="14.421875" style="30" customWidth="1"/>
    <col min="11267" max="11267" width="14.00390625" style="30" customWidth="1"/>
    <col min="11268" max="11268" width="3.00390625" style="30" customWidth="1"/>
    <col min="11269" max="11516" width="9.140625" style="30" customWidth="1"/>
    <col min="11517" max="11517" width="4.421875" style="30" customWidth="1"/>
    <col min="11518" max="11518" width="37.421875" style="30" customWidth="1"/>
    <col min="11519" max="11519" width="30.57421875" style="30" customWidth="1"/>
    <col min="11520" max="11521" width="12.7109375" style="30" bestFit="1" customWidth="1"/>
    <col min="11522" max="11522" width="14.421875" style="30" customWidth="1"/>
    <col min="11523" max="11523" width="14.00390625" style="30" customWidth="1"/>
    <col min="11524" max="11524" width="3.00390625" style="30" customWidth="1"/>
    <col min="11525" max="11772" width="9.140625" style="30" customWidth="1"/>
    <col min="11773" max="11773" width="4.421875" style="30" customWidth="1"/>
    <col min="11774" max="11774" width="37.421875" style="30" customWidth="1"/>
    <col min="11775" max="11775" width="30.57421875" style="30" customWidth="1"/>
    <col min="11776" max="11777" width="12.7109375" style="30" bestFit="1" customWidth="1"/>
    <col min="11778" max="11778" width="14.421875" style="30" customWidth="1"/>
    <col min="11779" max="11779" width="14.00390625" style="30" customWidth="1"/>
    <col min="11780" max="11780" width="3.00390625" style="30" customWidth="1"/>
    <col min="11781" max="12028" width="9.140625" style="30" customWidth="1"/>
    <col min="12029" max="12029" width="4.421875" style="30" customWidth="1"/>
    <col min="12030" max="12030" width="37.421875" style="30" customWidth="1"/>
    <col min="12031" max="12031" width="30.57421875" style="30" customWidth="1"/>
    <col min="12032" max="12033" width="12.7109375" style="30" bestFit="1" customWidth="1"/>
    <col min="12034" max="12034" width="14.421875" style="30" customWidth="1"/>
    <col min="12035" max="12035" width="14.00390625" style="30" customWidth="1"/>
    <col min="12036" max="12036" width="3.00390625" style="30" customWidth="1"/>
    <col min="12037" max="12284" width="9.140625" style="30" customWidth="1"/>
    <col min="12285" max="12285" width="4.421875" style="30" customWidth="1"/>
    <col min="12286" max="12286" width="37.421875" style="30" customWidth="1"/>
    <col min="12287" max="12287" width="30.57421875" style="30" customWidth="1"/>
    <col min="12288" max="12289" width="12.7109375" style="30" bestFit="1" customWidth="1"/>
    <col min="12290" max="12290" width="14.421875" style="30" customWidth="1"/>
    <col min="12291" max="12291" width="14.00390625" style="30" customWidth="1"/>
    <col min="12292" max="12292" width="3.00390625" style="30" customWidth="1"/>
    <col min="12293" max="12540" width="9.140625" style="30" customWidth="1"/>
    <col min="12541" max="12541" width="4.421875" style="30" customWidth="1"/>
    <col min="12542" max="12542" width="37.421875" style="30" customWidth="1"/>
    <col min="12543" max="12543" width="30.57421875" style="30" customWidth="1"/>
    <col min="12544" max="12545" width="12.7109375" style="30" bestFit="1" customWidth="1"/>
    <col min="12546" max="12546" width="14.421875" style="30" customWidth="1"/>
    <col min="12547" max="12547" width="14.00390625" style="30" customWidth="1"/>
    <col min="12548" max="12548" width="3.00390625" style="30" customWidth="1"/>
    <col min="12549" max="12796" width="9.140625" style="30" customWidth="1"/>
    <col min="12797" max="12797" width="4.421875" style="30" customWidth="1"/>
    <col min="12798" max="12798" width="37.421875" style="30" customWidth="1"/>
    <col min="12799" max="12799" width="30.57421875" style="30" customWidth="1"/>
    <col min="12800" max="12801" width="12.7109375" style="30" bestFit="1" customWidth="1"/>
    <col min="12802" max="12802" width="14.421875" style="30" customWidth="1"/>
    <col min="12803" max="12803" width="14.00390625" style="30" customWidth="1"/>
    <col min="12804" max="12804" width="3.00390625" style="30" customWidth="1"/>
    <col min="12805" max="13052" width="9.140625" style="30" customWidth="1"/>
    <col min="13053" max="13053" width="4.421875" style="30" customWidth="1"/>
    <col min="13054" max="13054" width="37.421875" style="30" customWidth="1"/>
    <col min="13055" max="13055" width="30.57421875" style="30" customWidth="1"/>
    <col min="13056" max="13057" width="12.7109375" style="30" bestFit="1" customWidth="1"/>
    <col min="13058" max="13058" width="14.421875" style="30" customWidth="1"/>
    <col min="13059" max="13059" width="14.00390625" style="30" customWidth="1"/>
    <col min="13060" max="13060" width="3.00390625" style="30" customWidth="1"/>
    <col min="13061" max="13308" width="9.140625" style="30" customWidth="1"/>
    <col min="13309" max="13309" width="4.421875" style="30" customWidth="1"/>
    <col min="13310" max="13310" width="37.421875" style="30" customWidth="1"/>
    <col min="13311" max="13311" width="30.57421875" style="30" customWidth="1"/>
    <col min="13312" max="13313" width="12.7109375" style="30" bestFit="1" customWidth="1"/>
    <col min="13314" max="13314" width="14.421875" style="30" customWidth="1"/>
    <col min="13315" max="13315" width="14.00390625" style="30" customWidth="1"/>
    <col min="13316" max="13316" width="3.00390625" style="30" customWidth="1"/>
    <col min="13317" max="13564" width="9.140625" style="30" customWidth="1"/>
    <col min="13565" max="13565" width="4.421875" style="30" customWidth="1"/>
    <col min="13566" max="13566" width="37.421875" style="30" customWidth="1"/>
    <col min="13567" max="13567" width="30.57421875" style="30" customWidth="1"/>
    <col min="13568" max="13569" width="12.7109375" style="30" bestFit="1" customWidth="1"/>
    <col min="13570" max="13570" width="14.421875" style="30" customWidth="1"/>
    <col min="13571" max="13571" width="14.00390625" style="30" customWidth="1"/>
    <col min="13572" max="13572" width="3.00390625" style="30" customWidth="1"/>
    <col min="13573" max="13820" width="9.140625" style="30" customWidth="1"/>
    <col min="13821" max="13821" width="4.421875" style="30" customWidth="1"/>
    <col min="13822" max="13822" width="37.421875" style="30" customWidth="1"/>
    <col min="13823" max="13823" width="30.57421875" style="30" customWidth="1"/>
    <col min="13824" max="13825" width="12.7109375" style="30" bestFit="1" customWidth="1"/>
    <col min="13826" max="13826" width="14.421875" style="30" customWidth="1"/>
    <col min="13827" max="13827" width="14.00390625" style="30" customWidth="1"/>
    <col min="13828" max="13828" width="3.00390625" style="30" customWidth="1"/>
    <col min="13829" max="14076" width="9.140625" style="30" customWidth="1"/>
    <col min="14077" max="14077" width="4.421875" style="30" customWidth="1"/>
    <col min="14078" max="14078" width="37.421875" style="30" customWidth="1"/>
    <col min="14079" max="14079" width="30.57421875" style="30" customWidth="1"/>
    <col min="14080" max="14081" width="12.7109375" style="30" bestFit="1" customWidth="1"/>
    <col min="14082" max="14082" width="14.421875" style="30" customWidth="1"/>
    <col min="14083" max="14083" width="14.00390625" style="30" customWidth="1"/>
    <col min="14084" max="14084" width="3.00390625" style="30" customWidth="1"/>
    <col min="14085" max="14332" width="9.140625" style="30" customWidth="1"/>
    <col min="14333" max="14333" width="4.421875" style="30" customWidth="1"/>
    <col min="14334" max="14334" width="37.421875" style="30" customWidth="1"/>
    <col min="14335" max="14335" width="30.57421875" style="30" customWidth="1"/>
    <col min="14336" max="14337" width="12.7109375" style="30" bestFit="1" customWidth="1"/>
    <col min="14338" max="14338" width="14.421875" style="30" customWidth="1"/>
    <col min="14339" max="14339" width="14.00390625" style="30" customWidth="1"/>
    <col min="14340" max="14340" width="3.00390625" style="30" customWidth="1"/>
    <col min="14341" max="14588" width="9.140625" style="30" customWidth="1"/>
    <col min="14589" max="14589" width="4.421875" style="30" customWidth="1"/>
    <col min="14590" max="14590" width="37.421875" style="30" customWidth="1"/>
    <col min="14591" max="14591" width="30.57421875" style="30" customWidth="1"/>
    <col min="14592" max="14593" width="12.7109375" style="30" bestFit="1" customWidth="1"/>
    <col min="14594" max="14594" width="14.421875" style="30" customWidth="1"/>
    <col min="14595" max="14595" width="14.00390625" style="30" customWidth="1"/>
    <col min="14596" max="14596" width="3.00390625" style="30" customWidth="1"/>
    <col min="14597" max="14844" width="9.140625" style="30" customWidth="1"/>
    <col min="14845" max="14845" width="4.421875" style="30" customWidth="1"/>
    <col min="14846" max="14846" width="37.421875" style="30" customWidth="1"/>
    <col min="14847" max="14847" width="30.57421875" style="30" customWidth="1"/>
    <col min="14848" max="14849" width="12.7109375" style="30" bestFit="1" customWidth="1"/>
    <col min="14850" max="14850" width="14.421875" style="30" customWidth="1"/>
    <col min="14851" max="14851" width="14.00390625" style="30" customWidth="1"/>
    <col min="14852" max="14852" width="3.00390625" style="30" customWidth="1"/>
    <col min="14853" max="15100" width="9.140625" style="30" customWidth="1"/>
    <col min="15101" max="15101" width="4.421875" style="30" customWidth="1"/>
    <col min="15102" max="15102" width="37.421875" style="30" customWidth="1"/>
    <col min="15103" max="15103" width="30.57421875" style="30" customWidth="1"/>
    <col min="15104" max="15105" width="12.7109375" style="30" bestFit="1" customWidth="1"/>
    <col min="15106" max="15106" width="14.421875" style="30" customWidth="1"/>
    <col min="15107" max="15107" width="14.00390625" style="30" customWidth="1"/>
    <col min="15108" max="15108" width="3.00390625" style="30" customWidth="1"/>
    <col min="15109" max="15356" width="9.140625" style="30" customWidth="1"/>
    <col min="15357" max="15357" width="4.421875" style="30" customWidth="1"/>
    <col min="15358" max="15358" width="37.421875" style="30" customWidth="1"/>
    <col min="15359" max="15359" width="30.57421875" style="30" customWidth="1"/>
    <col min="15360" max="15361" width="12.7109375" style="30" bestFit="1" customWidth="1"/>
    <col min="15362" max="15362" width="14.421875" style="30" customWidth="1"/>
    <col min="15363" max="15363" width="14.00390625" style="30" customWidth="1"/>
    <col min="15364" max="15364" width="3.00390625" style="30" customWidth="1"/>
    <col min="15365" max="15612" width="9.140625" style="30" customWidth="1"/>
    <col min="15613" max="15613" width="4.421875" style="30" customWidth="1"/>
    <col min="15614" max="15614" width="37.421875" style="30" customWidth="1"/>
    <col min="15615" max="15615" width="30.57421875" style="30" customWidth="1"/>
    <col min="15616" max="15617" width="12.7109375" style="30" bestFit="1" customWidth="1"/>
    <col min="15618" max="15618" width="14.421875" style="30" customWidth="1"/>
    <col min="15619" max="15619" width="14.00390625" style="30" customWidth="1"/>
    <col min="15620" max="15620" width="3.00390625" style="30" customWidth="1"/>
    <col min="15621" max="15868" width="9.140625" style="30" customWidth="1"/>
    <col min="15869" max="15869" width="4.421875" style="30" customWidth="1"/>
    <col min="15870" max="15870" width="37.421875" style="30" customWidth="1"/>
    <col min="15871" max="15871" width="30.57421875" style="30" customWidth="1"/>
    <col min="15872" max="15873" width="12.7109375" style="30" bestFit="1" customWidth="1"/>
    <col min="15874" max="15874" width="14.421875" style="30" customWidth="1"/>
    <col min="15875" max="15875" width="14.00390625" style="30" customWidth="1"/>
    <col min="15876" max="15876" width="3.00390625" style="30" customWidth="1"/>
    <col min="15877" max="16124" width="9.140625" style="30" customWidth="1"/>
    <col min="16125" max="16125" width="4.421875" style="30" customWidth="1"/>
    <col min="16126" max="16126" width="37.421875" style="30" customWidth="1"/>
    <col min="16127" max="16127" width="30.57421875" style="30" customWidth="1"/>
    <col min="16128" max="16129" width="12.7109375" style="30" bestFit="1" customWidth="1"/>
    <col min="16130" max="16130" width="14.421875" style="30" customWidth="1"/>
    <col min="16131" max="16131" width="14.00390625" style="30" customWidth="1"/>
    <col min="16132" max="16132" width="3.00390625" style="30" customWidth="1"/>
    <col min="16133" max="16384" width="9.140625" style="30" customWidth="1"/>
  </cols>
  <sheetData>
    <row r="1" spans="1:7" ht="43.5" customHeight="1" thickBot="1">
      <c r="A1" s="79" t="s">
        <v>41</v>
      </c>
      <c r="B1" s="79"/>
      <c r="C1" s="79"/>
      <c r="D1" s="79"/>
      <c r="E1" s="79"/>
      <c r="F1" s="79"/>
      <c r="G1" s="79"/>
    </row>
    <row r="2" spans="1:7" ht="39" thickBot="1">
      <c r="A2" s="51" t="s">
        <v>435</v>
      </c>
      <c r="B2" s="52" t="s">
        <v>436</v>
      </c>
      <c r="C2" s="53" t="s">
        <v>42</v>
      </c>
      <c r="D2" s="53" t="s">
        <v>437</v>
      </c>
      <c r="E2" s="54" t="s">
        <v>43</v>
      </c>
      <c r="F2" s="54" t="s">
        <v>438</v>
      </c>
      <c r="G2" s="53" t="s">
        <v>45</v>
      </c>
    </row>
    <row r="3" spans="1:7" ht="15">
      <c r="A3" s="55">
        <v>1</v>
      </c>
      <c r="B3" s="56">
        <v>1011</v>
      </c>
      <c r="C3" s="57" t="s">
        <v>439</v>
      </c>
      <c r="D3" s="58" t="s">
        <v>439</v>
      </c>
      <c r="E3" s="56">
        <v>97</v>
      </c>
      <c r="F3" s="59">
        <v>966.14</v>
      </c>
      <c r="G3" s="59">
        <v>258.35</v>
      </c>
    </row>
    <row r="4" spans="1:7" ht="15">
      <c r="A4" s="55">
        <v>2</v>
      </c>
      <c r="B4" s="56">
        <v>109</v>
      </c>
      <c r="C4" s="57" t="s">
        <v>67</v>
      </c>
      <c r="D4" s="58" t="s">
        <v>440</v>
      </c>
      <c r="E4" s="56">
        <v>159</v>
      </c>
      <c r="F4" s="59">
        <v>0</v>
      </c>
      <c r="G4" s="59">
        <v>52.17</v>
      </c>
    </row>
    <row r="5" spans="1:7" ht="15">
      <c r="A5" s="55">
        <v>3</v>
      </c>
      <c r="B5" s="56">
        <v>108</v>
      </c>
      <c r="C5" s="57" t="s">
        <v>80</v>
      </c>
      <c r="D5" s="58" t="s">
        <v>441</v>
      </c>
      <c r="E5" s="56">
        <v>173</v>
      </c>
      <c r="F5" s="59">
        <v>0</v>
      </c>
      <c r="G5" s="59">
        <v>28.62</v>
      </c>
    </row>
    <row r="6" spans="1:7" ht="15">
      <c r="A6" s="55">
        <v>4</v>
      </c>
      <c r="B6" s="56">
        <v>108</v>
      </c>
      <c r="C6" s="57" t="s">
        <v>80</v>
      </c>
      <c r="D6" s="58" t="s">
        <v>441</v>
      </c>
      <c r="E6" s="56">
        <v>176</v>
      </c>
      <c r="F6" s="59">
        <v>0</v>
      </c>
      <c r="G6" s="59">
        <v>28.62</v>
      </c>
    </row>
    <row r="7" spans="1:7" ht="15">
      <c r="A7" s="55">
        <v>5</v>
      </c>
      <c r="B7" s="56">
        <v>108</v>
      </c>
      <c r="C7" s="57" t="s">
        <v>442</v>
      </c>
      <c r="D7" s="58" t="s">
        <v>443</v>
      </c>
      <c r="E7" s="56">
        <v>222</v>
      </c>
      <c r="F7" s="59">
        <v>186.09</v>
      </c>
      <c r="G7" s="59">
        <v>813.24</v>
      </c>
    </row>
    <row r="8" spans="1:7" ht="15">
      <c r="A8" s="55">
        <v>6</v>
      </c>
      <c r="B8" s="56">
        <v>109</v>
      </c>
      <c r="C8" s="57" t="s">
        <v>69</v>
      </c>
      <c r="D8" s="58" t="s">
        <v>444</v>
      </c>
      <c r="E8" s="56">
        <v>240</v>
      </c>
      <c r="F8" s="59">
        <v>1291.61</v>
      </c>
      <c r="G8" s="59">
        <v>13.09</v>
      </c>
    </row>
    <row r="9" spans="1:7" ht="15">
      <c r="A9" s="55">
        <v>7</v>
      </c>
      <c r="B9" s="56">
        <v>104</v>
      </c>
      <c r="C9" s="57" t="s">
        <v>49</v>
      </c>
      <c r="D9" s="58" t="s">
        <v>445</v>
      </c>
      <c r="E9" s="56">
        <v>263</v>
      </c>
      <c r="F9" s="59">
        <v>771.1</v>
      </c>
      <c r="G9" s="59">
        <v>1514.33</v>
      </c>
    </row>
    <row r="10" spans="1:7" ht="15">
      <c r="A10" s="55">
        <v>8</v>
      </c>
      <c r="B10" s="56">
        <v>104</v>
      </c>
      <c r="C10" s="57" t="s">
        <v>49</v>
      </c>
      <c r="D10" s="58" t="s">
        <v>445</v>
      </c>
      <c r="E10" s="56">
        <v>264</v>
      </c>
      <c r="F10" s="59">
        <v>771.1</v>
      </c>
      <c r="G10" s="59">
        <v>1514.33</v>
      </c>
    </row>
    <row r="11" spans="1:7" ht="15">
      <c r="A11" s="55">
        <v>9</v>
      </c>
      <c r="B11" s="56">
        <v>108</v>
      </c>
      <c r="C11" s="57" t="s">
        <v>48</v>
      </c>
      <c r="D11" s="58" t="s">
        <v>446</v>
      </c>
      <c r="E11" s="56">
        <v>266</v>
      </c>
      <c r="F11" s="59">
        <v>275.5</v>
      </c>
      <c r="G11" s="59">
        <v>1082.09</v>
      </c>
    </row>
    <row r="12" spans="1:7" ht="15">
      <c r="A12" s="55">
        <v>10</v>
      </c>
      <c r="B12" s="56">
        <v>108</v>
      </c>
      <c r="C12" s="57" t="s">
        <v>447</v>
      </c>
      <c r="D12" s="58" t="s">
        <v>448</v>
      </c>
      <c r="E12" s="56">
        <v>268</v>
      </c>
      <c r="F12" s="59">
        <v>0</v>
      </c>
      <c r="G12" s="59">
        <v>19.57</v>
      </c>
    </row>
    <row r="13" spans="1:7" ht="15">
      <c r="A13" s="55">
        <v>11</v>
      </c>
      <c r="B13" s="56">
        <v>108</v>
      </c>
      <c r="C13" s="57" t="s">
        <v>449</v>
      </c>
      <c r="D13" s="58" t="s">
        <v>450</v>
      </c>
      <c r="E13" s="56">
        <v>275</v>
      </c>
      <c r="F13" s="59">
        <v>0</v>
      </c>
      <c r="G13" s="59">
        <v>367.1</v>
      </c>
    </row>
    <row r="14" spans="1:7" ht="15">
      <c r="A14" s="55">
        <v>12</v>
      </c>
      <c r="B14" s="56">
        <v>104</v>
      </c>
      <c r="C14" s="57" t="s">
        <v>49</v>
      </c>
      <c r="D14" s="58" t="s">
        <v>445</v>
      </c>
      <c r="E14" s="56">
        <v>278</v>
      </c>
      <c r="F14" s="59">
        <v>848.21</v>
      </c>
      <c r="G14" s="59">
        <v>1514.33</v>
      </c>
    </row>
    <row r="15" spans="1:7" ht="15">
      <c r="A15" s="55">
        <v>13</v>
      </c>
      <c r="B15" s="56">
        <v>108</v>
      </c>
      <c r="C15" s="57" t="s">
        <v>72</v>
      </c>
      <c r="D15" s="58" t="s">
        <v>451</v>
      </c>
      <c r="E15" s="56">
        <v>284</v>
      </c>
      <c r="F15" s="59">
        <v>0</v>
      </c>
      <c r="G15" s="59">
        <v>236.45</v>
      </c>
    </row>
    <row r="16" spans="1:7" ht="15">
      <c r="A16" s="55">
        <v>14</v>
      </c>
      <c r="B16" s="56">
        <v>107</v>
      </c>
      <c r="C16" s="57" t="s">
        <v>452</v>
      </c>
      <c r="D16" s="58" t="s">
        <v>453</v>
      </c>
      <c r="E16" s="56">
        <v>290</v>
      </c>
      <c r="F16" s="59">
        <v>3085.48</v>
      </c>
      <c r="G16" s="59">
        <v>3061.66</v>
      </c>
    </row>
    <row r="17" spans="1:7" ht="15">
      <c r="A17" s="55">
        <v>15</v>
      </c>
      <c r="B17" s="56">
        <v>104</v>
      </c>
      <c r="C17" s="57" t="s">
        <v>56</v>
      </c>
      <c r="D17" s="58" t="s">
        <v>454</v>
      </c>
      <c r="E17" s="56">
        <v>291</v>
      </c>
      <c r="F17" s="59">
        <v>478.5</v>
      </c>
      <c r="G17" s="59">
        <v>854.28</v>
      </c>
    </row>
    <row r="18" spans="1:7" ht="15">
      <c r="A18" s="55">
        <v>16</v>
      </c>
      <c r="B18" s="56">
        <v>104</v>
      </c>
      <c r="C18" s="57" t="s">
        <v>49</v>
      </c>
      <c r="D18" s="58" t="s">
        <v>445</v>
      </c>
      <c r="E18" s="56">
        <v>336</v>
      </c>
      <c r="F18" s="59">
        <v>867.35</v>
      </c>
      <c r="G18" s="59">
        <v>1548.51</v>
      </c>
    </row>
    <row r="19" spans="1:7" ht="15">
      <c r="A19" s="55">
        <v>17</v>
      </c>
      <c r="B19" s="56">
        <v>108</v>
      </c>
      <c r="C19" s="57" t="s">
        <v>48</v>
      </c>
      <c r="D19" s="58" t="s">
        <v>446</v>
      </c>
      <c r="E19" s="56">
        <v>341</v>
      </c>
      <c r="F19" s="59">
        <v>303.05</v>
      </c>
      <c r="G19" s="59">
        <v>1082.09</v>
      </c>
    </row>
    <row r="20" spans="1:7" ht="15">
      <c r="A20" s="55">
        <v>18</v>
      </c>
      <c r="B20" s="56">
        <v>104</v>
      </c>
      <c r="C20" s="57" t="s">
        <v>49</v>
      </c>
      <c r="D20" s="58" t="s">
        <v>445</v>
      </c>
      <c r="E20" s="56">
        <v>368</v>
      </c>
      <c r="F20" s="59">
        <v>946.2</v>
      </c>
      <c r="G20" s="59">
        <v>1548.51</v>
      </c>
    </row>
    <row r="21" spans="1:7" ht="15">
      <c r="A21" s="55">
        <v>19</v>
      </c>
      <c r="B21" s="56">
        <v>104</v>
      </c>
      <c r="C21" s="57" t="s">
        <v>60</v>
      </c>
      <c r="D21" s="58" t="s">
        <v>455</v>
      </c>
      <c r="E21" s="56">
        <v>377</v>
      </c>
      <c r="F21" s="59">
        <v>0</v>
      </c>
      <c r="G21" s="59">
        <v>122.41</v>
      </c>
    </row>
    <row r="22" spans="1:7" ht="15">
      <c r="A22" s="55">
        <v>20</v>
      </c>
      <c r="B22" s="56">
        <v>108</v>
      </c>
      <c r="C22" s="57" t="s">
        <v>48</v>
      </c>
      <c r="D22" s="58" t="s">
        <v>446</v>
      </c>
      <c r="E22" s="56">
        <v>396</v>
      </c>
      <c r="F22" s="59">
        <v>330.6</v>
      </c>
      <c r="G22" s="59">
        <v>1082.09</v>
      </c>
    </row>
    <row r="23" spans="1:7" ht="15">
      <c r="A23" s="55">
        <v>21</v>
      </c>
      <c r="B23" s="56">
        <v>108</v>
      </c>
      <c r="C23" s="57" t="s">
        <v>48</v>
      </c>
      <c r="D23" s="58" t="s">
        <v>446</v>
      </c>
      <c r="E23" s="56">
        <v>397</v>
      </c>
      <c r="F23" s="59">
        <v>330.6</v>
      </c>
      <c r="G23" s="59">
        <v>1082.09</v>
      </c>
    </row>
    <row r="24" spans="1:7" ht="15">
      <c r="A24" s="55">
        <v>22</v>
      </c>
      <c r="B24" s="56">
        <v>108</v>
      </c>
      <c r="C24" s="57" t="s">
        <v>72</v>
      </c>
      <c r="D24" s="58" t="s">
        <v>456</v>
      </c>
      <c r="E24" s="56">
        <v>400</v>
      </c>
      <c r="F24" s="59">
        <v>0</v>
      </c>
      <c r="G24" s="59">
        <v>204.24</v>
      </c>
    </row>
    <row r="25" spans="1:7" ht="15">
      <c r="A25" s="55">
        <v>23</v>
      </c>
      <c r="B25" s="56">
        <v>106</v>
      </c>
      <c r="C25" s="57" t="s">
        <v>51</v>
      </c>
      <c r="D25" s="58" t="s">
        <v>457</v>
      </c>
      <c r="E25" s="56">
        <v>1931</v>
      </c>
      <c r="F25" s="59">
        <v>0</v>
      </c>
      <c r="G25" s="59">
        <v>193.84</v>
      </c>
    </row>
    <row r="26" spans="1:7" ht="15">
      <c r="A26" s="55">
        <v>24</v>
      </c>
      <c r="B26" s="56">
        <v>108</v>
      </c>
      <c r="C26" s="57" t="s">
        <v>71</v>
      </c>
      <c r="D26" s="58" t="s">
        <v>458</v>
      </c>
      <c r="E26" s="56">
        <v>433</v>
      </c>
      <c r="F26" s="59">
        <v>354.21</v>
      </c>
      <c r="G26" s="59">
        <v>1070.89</v>
      </c>
    </row>
    <row r="27" spans="1:7" ht="15">
      <c r="A27" s="55">
        <v>25</v>
      </c>
      <c r="B27" s="56">
        <v>104</v>
      </c>
      <c r="C27" s="57" t="s">
        <v>49</v>
      </c>
      <c r="D27" s="58" t="s">
        <v>445</v>
      </c>
      <c r="E27" s="56">
        <v>467</v>
      </c>
      <c r="F27" s="59">
        <v>1015.3</v>
      </c>
      <c r="G27" s="59">
        <v>1533.78</v>
      </c>
    </row>
    <row r="28" spans="1:7" ht="15">
      <c r="A28" s="55">
        <v>26</v>
      </c>
      <c r="B28" s="56">
        <v>106</v>
      </c>
      <c r="C28" s="57" t="s">
        <v>75</v>
      </c>
      <c r="D28" s="58" t="s">
        <v>459</v>
      </c>
      <c r="E28" s="56">
        <v>491</v>
      </c>
      <c r="F28" s="59">
        <v>1265.5</v>
      </c>
      <c r="G28" s="59">
        <v>3550.9</v>
      </c>
    </row>
    <row r="29" spans="1:7" ht="15">
      <c r="A29" s="55">
        <v>27</v>
      </c>
      <c r="B29" s="56">
        <v>108</v>
      </c>
      <c r="C29" s="57" t="s">
        <v>71</v>
      </c>
      <c r="D29" s="58" t="s">
        <v>458</v>
      </c>
      <c r="E29" s="56">
        <v>494</v>
      </c>
      <c r="F29" s="59">
        <v>381.48</v>
      </c>
      <c r="G29" s="59">
        <v>1070.89</v>
      </c>
    </row>
    <row r="30" spans="1:7" ht="15">
      <c r="A30" s="55">
        <v>28</v>
      </c>
      <c r="B30" s="56">
        <v>105</v>
      </c>
      <c r="C30" s="57" t="s">
        <v>460</v>
      </c>
      <c r="D30" s="58" t="s">
        <v>461</v>
      </c>
      <c r="E30" s="56">
        <v>500</v>
      </c>
      <c r="F30" s="59">
        <v>369.6</v>
      </c>
      <c r="G30" s="59">
        <v>1036.92</v>
      </c>
    </row>
    <row r="31" spans="1:7" ht="15">
      <c r="A31" s="55">
        <v>29</v>
      </c>
      <c r="B31" s="56">
        <v>104</v>
      </c>
      <c r="C31" s="57" t="s">
        <v>49</v>
      </c>
      <c r="D31" s="58" t="s">
        <v>445</v>
      </c>
      <c r="E31" s="56">
        <v>506</v>
      </c>
      <c r="F31" s="59">
        <v>954.1</v>
      </c>
      <c r="G31" s="59">
        <v>1338.37</v>
      </c>
    </row>
    <row r="32" spans="1:7" ht="15">
      <c r="A32" s="55">
        <v>30</v>
      </c>
      <c r="B32" s="56">
        <v>108</v>
      </c>
      <c r="C32" s="57" t="s">
        <v>48</v>
      </c>
      <c r="D32" s="58" t="s">
        <v>446</v>
      </c>
      <c r="E32" s="56">
        <v>509</v>
      </c>
      <c r="F32" s="59">
        <v>385.7</v>
      </c>
      <c r="G32" s="59">
        <v>1082.09</v>
      </c>
    </row>
    <row r="33" spans="1:7" ht="15">
      <c r="A33" s="55">
        <v>31</v>
      </c>
      <c r="B33" s="56">
        <v>105</v>
      </c>
      <c r="C33" s="57" t="s">
        <v>65</v>
      </c>
      <c r="D33" s="58" t="s">
        <v>462</v>
      </c>
      <c r="E33" s="56">
        <v>518</v>
      </c>
      <c r="F33" s="59">
        <v>2406.1</v>
      </c>
      <c r="G33" s="59">
        <v>1168.5</v>
      </c>
    </row>
    <row r="34" spans="1:7" ht="15">
      <c r="A34" s="55">
        <v>32</v>
      </c>
      <c r="B34" s="56">
        <v>108</v>
      </c>
      <c r="C34" s="57" t="s">
        <v>80</v>
      </c>
      <c r="D34" s="58" t="s">
        <v>463</v>
      </c>
      <c r="E34" s="56">
        <v>526</v>
      </c>
      <c r="F34" s="59">
        <v>0</v>
      </c>
      <c r="G34" s="59">
        <v>114.95</v>
      </c>
    </row>
    <row r="35" spans="1:7" ht="15">
      <c r="A35" s="55">
        <v>33</v>
      </c>
      <c r="B35" s="56">
        <v>105</v>
      </c>
      <c r="C35" s="57" t="s">
        <v>464</v>
      </c>
      <c r="D35" s="58" t="s">
        <v>465</v>
      </c>
      <c r="E35" s="56">
        <v>559</v>
      </c>
      <c r="F35" s="59">
        <v>4444.64</v>
      </c>
      <c r="G35" s="59">
        <v>44.35</v>
      </c>
    </row>
    <row r="36" spans="1:7" ht="15">
      <c r="A36" s="55">
        <v>34</v>
      </c>
      <c r="B36" s="56">
        <v>104</v>
      </c>
      <c r="C36" s="57" t="s">
        <v>466</v>
      </c>
      <c r="D36" s="58" t="s">
        <v>467</v>
      </c>
      <c r="E36" s="56">
        <v>796</v>
      </c>
      <c r="F36" s="59">
        <v>0</v>
      </c>
      <c r="G36" s="59">
        <v>221.17</v>
      </c>
    </row>
    <row r="37" spans="1:7" ht="15">
      <c r="A37" s="55">
        <v>35</v>
      </c>
      <c r="B37" s="56">
        <v>104</v>
      </c>
      <c r="C37" s="57" t="s">
        <v>52</v>
      </c>
      <c r="D37" s="58" t="s">
        <v>468</v>
      </c>
      <c r="E37" s="56">
        <v>797</v>
      </c>
      <c r="F37" s="59">
        <v>7804.01</v>
      </c>
      <c r="G37" s="59">
        <v>7580.34</v>
      </c>
    </row>
    <row r="38" spans="1:7" ht="15">
      <c r="A38" s="55">
        <v>36</v>
      </c>
      <c r="B38" s="56">
        <v>1011</v>
      </c>
      <c r="C38" s="57" t="s">
        <v>58</v>
      </c>
      <c r="D38" s="58" t="s">
        <v>469</v>
      </c>
      <c r="E38" s="56">
        <v>804</v>
      </c>
      <c r="F38" s="59">
        <v>1562.4</v>
      </c>
      <c r="G38" s="59">
        <v>3608.63</v>
      </c>
    </row>
    <row r="39" spans="1:7" ht="15">
      <c r="A39" s="55">
        <v>37</v>
      </c>
      <c r="B39" s="56">
        <v>1011</v>
      </c>
      <c r="C39" s="57" t="s">
        <v>58</v>
      </c>
      <c r="D39" s="58" t="s">
        <v>470</v>
      </c>
      <c r="E39" s="56">
        <v>807</v>
      </c>
      <c r="F39" s="59">
        <v>1418.68</v>
      </c>
      <c r="G39" s="59">
        <v>3276.52</v>
      </c>
    </row>
    <row r="40" spans="1:7" ht="15">
      <c r="A40" s="55">
        <v>38</v>
      </c>
      <c r="B40" s="56">
        <v>1011</v>
      </c>
      <c r="C40" s="57" t="s">
        <v>58</v>
      </c>
      <c r="D40" s="58" t="s">
        <v>471</v>
      </c>
      <c r="E40" s="56">
        <v>808</v>
      </c>
      <c r="F40" s="59">
        <v>1099.34</v>
      </c>
      <c r="G40" s="59">
        <v>2539.28</v>
      </c>
    </row>
    <row r="41" spans="1:7" ht="15">
      <c r="A41" s="55">
        <v>39</v>
      </c>
      <c r="B41" s="56">
        <v>1011</v>
      </c>
      <c r="C41" s="57" t="s">
        <v>472</v>
      </c>
      <c r="D41" s="58" t="s">
        <v>472</v>
      </c>
      <c r="E41" s="56">
        <v>812</v>
      </c>
      <c r="F41" s="59">
        <v>0</v>
      </c>
      <c r="G41" s="59">
        <v>153.13</v>
      </c>
    </row>
    <row r="42" spans="1:7" ht="15">
      <c r="A42" s="55">
        <v>40</v>
      </c>
      <c r="B42" s="56">
        <v>1011</v>
      </c>
      <c r="C42" s="57" t="s">
        <v>472</v>
      </c>
      <c r="D42" s="58" t="s">
        <v>472</v>
      </c>
      <c r="E42" s="56">
        <v>815</v>
      </c>
      <c r="F42" s="59">
        <v>0</v>
      </c>
      <c r="G42" s="59">
        <v>153.13</v>
      </c>
    </row>
    <row r="43" spans="1:7" ht="15">
      <c r="A43" s="55">
        <v>41</v>
      </c>
      <c r="B43" s="56">
        <v>104</v>
      </c>
      <c r="C43" s="57" t="s">
        <v>60</v>
      </c>
      <c r="D43" s="58" t="s">
        <v>473</v>
      </c>
      <c r="E43" s="56">
        <v>831</v>
      </c>
      <c r="F43" s="59">
        <v>1126.59</v>
      </c>
      <c r="G43" s="59">
        <v>2465.55</v>
      </c>
    </row>
    <row r="44" spans="1:7" ht="15">
      <c r="A44" s="55">
        <v>42</v>
      </c>
      <c r="B44" s="56">
        <v>104</v>
      </c>
      <c r="C44" s="57" t="s">
        <v>60</v>
      </c>
      <c r="D44" s="58" t="s">
        <v>473</v>
      </c>
      <c r="E44" s="56">
        <v>832</v>
      </c>
      <c r="F44" s="59">
        <v>1126.59</v>
      </c>
      <c r="G44" s="59">
        <v>2465.55</v>
      </c>
    </row>
    <row r="45" spans="1:7" ht="15">
      <c r="A45" s="55">
        <v>43</v>
      </c>
      <c r="B45" s="56">
        <v>1011</v>
      </c>
      <c r="C45" s="57" t="s">
        <v>474</v>
      </c>
      <c r="D45" s="58" t="s">
        <v>475</v>
      </c>
      <c r="E45" s="56">
        <v>855</v>
      </c>
      <c r="F45" s="59">
        <v>0</v>
      </c>
      <c r="G45" s="59">
        <v>58.73</v>
      </c>
    </row>
    <row r="46" spans="1:7" ht="15">
      <c r="A46" s="55">
        <v>44</v>
      </c>
      <c r="B46" s="56">
        <v>1011</v>
      </c>
      <c r="C46" s="57" t="s">
        <v>474</v>
      </c>
      <c r="D46" s="58" t="s">
        <v>475</v>
      </c>
      <c r="E46" s="56">
        <v>861</v>
      </c>
      <c r="F46" s="59">
        <v>0</v>
      </c>
      <c r="G46" s="59">
        <v>58.73</v>
      </c>
    </row>
    <row r="47" spans="1:7" ht="15">
      <c r="A47" s="55">
        <v>45</v>
      </c>
      <c r="B47" s="56">
        <v>1011</v>
      </c>
      <c r="C47" s="57" t="s">
        <v>474</v>
      </c>
      <c r="D47" s="58" t="s">
        <v>475</v>
      </c>
      <c r="E47" s="56">
        <v>862</v>
      </c>
      <c r="F47" s="59">
        <v>0</v>
      </c>
      <c r="G47" s="59">
        <v>58.73</v>
      </c>
    </row>
    <row r="48" spans="1:7" ht="15">
      <c r="A48" s="55">
        <v>46</v>
      </c>
      <c r="B48" s="56">
        <v>1011</v>
      </c>
      <c r="C48" s="57" t="s">
        <v>474</v>
      </c>
      <c r="D48" s="58" t="s">
        <v>475</v>
      </c>
      <c r="E48" s="56">
        <v>863</v>
      </c>
      <c r="F48" s="59">
        <v>0</v>
      </c>
      <c r="G48" s="59">
        <v>58.73</v>
      </c>
    </row>
    <row r="49" spans="1:7" ht="15">
      <c r="A49" s="55">
        <v>47</v>
      </c>
      <c r="B49" s="56">
        <v>1011</v>
      </c>
      <c r="C49" s="57" t="s">
        <v>474</v>
      </c>
      <c r="D49" s="58" t="s">
        <v>475</v>
      </c>
      <c r="E49" s="56">
        <v>864</v>
      </c>
      <c r="F49" s="59">
        <v>0</v>
      </c>
      <c r="G49" s="59">
        <v>58.73</v>
      </c>
    </row>
    <row r="50" spans="1:7" ht="15">
      <c r="A50" s="55">
        <v>48</v>
      </c>
      <c r="B50" s="56">
        <v>1011</v>
      </c>
      <c r="C50" s="57" t="s">
        <v>474</v>
      </c>
      <c r="D50" s="58" t="s">
        <v>475</v>
      </c>
      <c r="E50" s="56">
        <v>865</v>
      </c>
      <c r="F50" s="59">
        <v>0</v>
      </c>
      <c r="G50" s="59">
        <v>58.73</v>
      </c>
    </row>
    <row r="51" spans="1:7" ht="15">
      <c r="A51" s="55">
        <v>49</v>
      </c>
      <c r="B51" s="56">
        <v>1011</v>
      </c>
      <c r="C51" s="57" t="s">
        <v>474</v>
      </c>
      <c r="D51" s="58" t="s">
        <v>475</v>
      </c>
      <c r="E51" s="56">
        <v>875</v>
      </c>
      <c r="F51" s="59">
        <v>0</v>
      </c>
      <c r="G51" s="59">
        <v>58.73</v>
      </c>
    </row>
    <row r="52" spans="1:7" ht="15">
      <c r="A52" s="55">
        <v>50</v>
      </c>
      <c r="B52" s="56">
        <v>1011</v>
      </c>
      <c r="C52" s="57" t="s">
        <v>474</v>
      </c>
      <c r="D52" s="58" t="s">
        <v>475</v>
      </c>
      <c r="E52" s="56">
        <v>877</v>
      </c>
      <c r="F52" s="59">
        <v>0</v>
      </c>
      <c r="G52" s="59">
        <v>58.73</v>
      </c>
    </row>
    <row r="53" spans="1:7" ht="15">
      <c r="A53" s="55">
        <v>51</v>
      </c>
      <c r="B53" s="56">
        <v>1011</v>
      </c>
      <c r="C53" s="57" t="s">
        <v>474</v>
      </c>
      <c r="D53" s="58" t="s">
        <v>475</v>
      </c>
      <c r="E53" s="56">
        <v>878</v>
      </c>
      <c r="F53" s="59">
        <v>0</v>
      </c>
      <c r="G53" s="59">
        <v>58.73</v>
      </c>
    </row>
    <row r="54" spans="1:7" ht="15">
      <c r="A54" s="55">
        <v>52</v>
      </c>
      <c r="B54" s="56">
        <v>1011</v>
      </c>
      <c r="C54" s="57" t="s">
        <v>474</v>
      </c>
      <c r="D54" s="58" t="s">
        <v>475</v>
      </c>
      <c r="E54" s="56">
        <v>879</v>
      </c>
      <c r="F54" s="59">
        <v>0</v>
      </c>
      <c r="G54" s="59">
        <v>58.73</v>
      </c>
    </row>
    <row r="55" spans="1:7" ht="15">
      <c r="A55" s="55">
        <v>53</v>
      </c>
      <c r="B55" s="56">
        <v>1011</v>
      </c>
      <c r="C55" s="57" t="s">
        <v>474</v>
      </c>
      <c r="D55" s="58" t="s">
        <v>475</v>
      </c>
      <c r="E55" s="56">
        <v>880</v>
      </c>
      <c r="F55" s="59">
        <v>0</v>
      </c>
      <c r="G55" s="59">
        <v>58.73</v>
      </c>
    </row>
    <row r="56" spans="1:7" ht="15">
      <c r="A56" s="55">
        <v>54</v>
      </c>
      <c r="B56" s="56">
        <v>1011</v>
      </c>
      <c r="C56" s="57" t="s">
        <v>474</v>
      </c>
      <c r="D56" s="58" t="s">
        <v>475</v>
      </c>
      <c r="E56" s="56">
        <v>881</v>
      </c>
      <c r="F56" s="59">
        <v>0</v>
      </c>
      <c r="G56" s="59">
        <v>58.73</v>
      </c>
    </row>
    <row r="57" spans="1:7" ht="15">
      <c r="A57" s="55">
        <v>55</v>
      </c>
      <c r="B57" s="56">
        <v>104</v>
      </c>
      <c r="C57" s="57" t="s">
        <v>408</v>
      </c>
      <c r="D57" s="58" t="s">
        <v>476</v>
      </c>
      <c r="E57" s="56">
        <v>883</v>
      </c>
      <c r="F57" s="59">
        <v>0</v>
      </c>
      <c r="G57" s="59">
        <v>838.13</v>
      </c>
    </row>
    <row r="58" spans="1:7" ht="15">
      <c r="A58" s="55">
        <v>56</v>
      </c>
      <c r="B58" s="56">
        <v>104</v>
      </c>
      <c r="C58" s="57" t="s">
        <v>408</v>
      </c>
      <c r="D58" s="58" t="s">
        <v>476</v>
      </c>
      <c r="E58" s="56">
        <v>884</v>
      </c>
      <c r="F58" s="59">
        <v>0</v>
      </c>
      <c r="G58" s="59">
        <v>838.13</v>
      </c>
    </row>
    <row r="59" spans="1:7" ht="15">
      <c r="A59" s="55">
        <v>57</v>
      </c>
      <c r="B59" s="56">
        <v>1011</v>
      </c>
      <c r="C59" s="57" t="s">
        <v>58</v>
      </c>
      <c r="D59" s="58" t="s">
        <v>470</v>
      </c>
      <c r="E59" s="56">
        <v>886</v>
      </c>
      <c r="F59" s="59">
        <v>1522.18</v>
      </c>
      <c r="G59" s="59">
        <v>3330.85</v>
      </c>
    </row>
    <row r="60" spans="1:7" ht="15">
      <c r="A60" s="55">
        <v>58</v>
      </c>
      <c r="B60" s="56">
        <v>109</v>
      </c>
      <c r="C60" s="57" t="s">
        <v>477</v>
      </c>
      <c r="D60" s="58" t="s">
        <v>478</v>
      </c>
      <c r="E60" s="56">
        <v>908</v>
      </c>
      <c r="F60" s="59">
        <v>0</v>
      </c>
      <c r="G60" s="59">
        <v>378.62</v>
      </c>
    </row>
    <row r="61" spans="1:7" ht="15">
      <c r="A61" s="55">
        <v>59</v>
      </c>
      <c r="B61" s="56">
        <v>109</v>
      </c>
      <c r="C61" s="57" t="s">
        <v>477</v>
      </c>
      <c r="D61" s="58" t="s">
        <v>478</v>
      </c>
      <c r="E61" s="56">
        <v>909</v>
      </c>
      <c r="F61" s="59">
        <v>0</v>
      </c>
      <c r="G61" s="59">
        <v>378.62</v>
      </c>
    </row>
    <row r="62" spans="1:7" ht="15">
      <c r="A62" s="55">
        <v>60</v>
      </c>
      <c r="B62" s="56">
        <v>109</v>
      </c>
      <c r="C62" s="57" t="s">
        <v>477</v>
      </c>
      <c r="D62" s="58" t="s">
        <v>478</v>
      </c>
      <c r="E62" s="56">
        <v>910</v>
      </c>
      <c r="F62" s="59">
        <v>0</v>
      </c>
      <c r="G62" s="59">
        <v>378.62</v>
      </c>
    </row>
    <row r="63" spans="1:7" ht="15">
      <c r="A63" s="55">
        <v>61</v>
      </c>
      <c r="B63" s="56">
        <v>109</v>
      </c>
      <c r="C63" s="57" t="s">
        <v>477</v>
      </c>
      <c r="D63" s="58" t="s">
        <v>478</v>
      </c>
      <c r="E63" s="56">
        <v>911</v>
      </c>
      <c r="F63" s="59">
        <v>0</v>
      </c>
      <c r="G63" s="59">
        <v>378.62</v>
      </c>
    </row>
    <row r="64" spans="1:7" ht="15">
      <c r="A64" s="55">
        <v>62</v>
      </c>
      <c r="B64" s="56">
        <v>109</v>
      </c>
      <c r="C64" s="57" t="s">
        <v>477</v>
      </c>
      <c r="D64" s="58" t="s">
        <v>478</v>
      </c>
      <c r="E64" s="56">
        <v>912</v>
      </c>
      <c r="F64" s="59">
        <v>0</v>
      </c>
      <c r="G64" s="59">
        <v>378.62</v>
      </c>
    </row>
    <row r="65" spans="1:7" ht="15">
      <c r="A65" s="55">
        <v>63</v>
      </c>
      <c r="B65" s="56">
        <v>109</v>
      </c>
      <c r="C65" s="57" t="s">
        <v>477</v>
      </c>
      <c r="D65" s="58" t="s">
        <v>478</v>
      </c>
      <c r="E65" s="56">
        <v>913</v>
      </c>
      <c r="F65" s="59">
        <v>0</v>
      </c>
      <c r="G65" s="59">
        <v>378.62</v>
      </c>
    </row>
    <row r="66" spans="1:7" ht="15">
      <c r="A66" s="55">
        <v>64</v>
      </c>
      <c r="B66" s="56">
        <v>109</v>
      </c>
      <c r="C66" s="57" t="s">
        <v>477</v>
      </c>
      <c r="D66" s="58" t="s">
        <v>478</v>
      </c>
      <c r="E66" s="56">
        <v>914</v>
      </c>
      <c r="F66" s="59">
        <v>0</v>
      </c>
      <c r="G66" s="59">
        <v>378.62</v>
      </c>
    </row>
    <row r="67" spans="1:7" ht="15">
      <c r="A67" s="55">
        <v>65</v>
      </c>
      <c r="B67" s="56">
        <v>108</v>
      </c>
      <c r="C67" s="57" t="s">
        <v>72</v>
      </c>
      <c r="D67" s="58" t="s">
        <v>479</v>
      </c>
      <c r="E67" s="56">
        <v>920</v>
      </c>
      <c r="F67" s="59">
        <v>0</v>
      </c>
      <c r="G67" s="59">
        <v>271.06</v>
      </c>
    </row>
    <row r="68" spans="1:7" ht="15">
      <c r="A68" s="55">
        <v>66</v>
      </c>
      <c r="B68" s="56">
        <v>108</v>
      </c>
      <c r="C68" s="57" t="s">
        <v>72</v>
      </c>
      <c r="D68" s="58" t="s">
        <v>479</v>
      </c>
      <c r="E68" s="56">
        <v>921</v>
      </c>
      <c r="F68" s="59">
        <v>0</v>
      </c>
      <c r="G68" s="59">
        <v>271.06</v>
      </c>
    </row>
    <row r="69" spans="1:7" ht="15">
      <c r="A69" s="55">
        <v>67</v>
      </c>
      <c r="B69" s="56">
        <v>108</v>
      </c>
      <c r="C69" s="57" t="s">
        <v>72</v>
      </c>
      <c r="D69" s="58" t="s">
        <v>479</v>
      </c>
      <c r="E69" s="56">
        <v>922</v>
      </c>
      <c r="F69" s="59">
        <v>0</v>
      </c>
      <c r="G69" s="59">
        <v>271.06</v>
      </c>
    </row>
    <row r="70" spans="1:7" ht="15">
      <c r="A70" s="55">
        <v>68</v>
      </c>
      <c r="B70" s="56">
        <v>108</v>
      </c>
      <c r="C70" s="57" t="s">
        <v>72</v>
      </c>
      <c r="D70" s="58" t="s">
        <v>479</v>
      </c>
      <c r="E70" s="56">
        <v>923</v>
      </c>
      <c r="F70" s="59">
        <v>0</v>
      </c>
      <c r="G70" s="59">
        <v>271.06</v>
      </c>
    </row>
    <row r="71" spans="1:7" ht="15">
      <c r="A71" s="55">
        <v>69</v>
      </c>
      <c r="B71" s="56">
        <v>108</v>
      </c>
      <c r="C71" s="57" t="s">
        <v>72</v>
      </c>
      <c r="D71" s="58" t="s">
        <v>479</v>
      </c>
      <c r="E71" s="56">
        <v>924</v>
      </c>
      <c r="F71" s="59">
        <v>0</v>
      </c>
      <c r="G71" s="59">
        <v>271.06</v>
      </c>
    </row>
    <row r="72" spans="1:7" ht="15">
      <c r="A72" s="55">
        <v>70</v>
      </c>
      <c r="B72" s="56">
        <v>108</v>
      </c>
      <c r="C72" s="57" t="s">
        <v>48</v>
      </c>
      <c r="D72" s="58" t="s">
        <v>446</v>
      </c>
      <c r="E72" s="56">
        <v>938</v>
      </c>
      <c r="F72" s="59">
        <v>0</v>
      </c>
      <c r="G72" s="59">
        <v>1066.38</v>
      </c>
    </row>
    <row r="73" spans="1:7" ht="15">
      <c r="A73" s="55">
        <v>71</v>
      </c>
      <c r="B73" s="56">
        <v>108</v>
      </c>
      <c r="C73" s="57" t="s">
        <v>48</v>
      </c>
      <c r="D73" s="58" t="s">
        <v>446</v>
      </c>
      <c r="E73" s="56">
        <v>947</v>
      </c>
      <c r="F73" s="59">
        <v>0</v>
      </c>
      <c r="G73" s="59">
        <v>1066.38</v>
      </c>
    </row>
    <row r="74" spans="1:7" ht="15">
      <c r="A74" s="55">
        <v>72</v>
      </c>
      <c r="B74" s="56">
        <v>108</v>
      </c>
      <c r="C74" s="57" t="s">
        <v>71</v>
      </c>
      <c r="D74" s="58" t="s">
        <v>480</v>
      </c>
      <c r="E74" s="56">
        <v>962</v>
      </c>
      <c r="F74" s="59">
        <v>0</v>
      </c>
      <c r="G74" s="59">
        <v>1681.88</v>
      </c>
    </row>
    <row r="75" spans="1:7" ht="15">
      <c r="A75" s="55">
        <v>73</v>
      </c>
      <c r="B75" s="56">
        <v>108</v>
      </c>
      <c r="C75" s="57" t="s">
        <v>71</v>
      </c>
      <c r="D75" s="58" t="s">
        <v>480</v>
      </c>
      <c r="E75" s="56">
        <v>965</v>
      </c>
      <c r="F75" s="59">
        <v>1016.45</v>
      </c>
      <c r="G75" s="59">
        <v>2012.49</v>
      </c>
    </row>
    <row r="76" spans="1:7" ht="15">
      <c r="A76" s="55">
        <v>74</v>
      </c>
      <c r="B76" s="56">
        <v>109</v>
      </c>
      <c r="C76" s="57" t="s">
        <v>54</v>
      </c>
      <c r="D76" s="58" t="s">
        <v>481</v>
      </c>
      <c r="E76" s="56">
        <v>969</v>
      </c>
      <c r="F76" s="59">
        <v>0</v>
      </c>
      <c r="G76" s="59">
        <v>1123.21</v>
      </c>
    </row>
    <row r="77" spans="1:7" ht="15">
      <c r="A77" s="55">
        <v>75</v>
      </c>
      <c r="B77" s="56">
        <v>109</v>
      </c>
      <c r="C77" s="57" t="s">
        <v>54</v>
      </c>
      <c r="D77" s="58" t="s">
        <v>481</v>
      </c>
      <c r="E77" s="56">
        <v>970</v>
      </c>
      <c r="F77" s="59">
        <v>0</v>
      </c>
      <c r="G77" s="59">
        <v>1526.18</v>
      </c>
    </row>
    <row r="78" spans="1:7" ht="15">
      <c r="A78" s="55">
        <v>76</v>
      </c>
      <c r="B78" s="56">
        <v>109</v>
      </c>
      <c r="C78" s="57" t="s">
        <v>54</v>
      </c>
      <c r="D78" s="58" t="s">
        <v>481</v>
      </c>
      <c r="E78" s="56">
        <v>971</v>
      </c>
      <c r="F78" s="59">
        <v>0</v>
      </c>
      <c r="G78" s="59">
        <v>1526.18</v>
      </c>
    </row>
    <row r="79" spans="1:7" ht="15">
      <c r="A79" s="55">
        <v>77</v>
      </c>
      <c r="B79" s="56">
        <v>109</v>
      </c>
      <c r="C79" s="57" t="s">
        <v>482</v>
      </c>
      <c r="D79" s="58" t="s">
        <v>483</v>
      </c>
      <c r="E79" s="56">
        <v>979</v>
      </c>
      <c r="F79" s="59">
        <v>0</v>
      </c>
      <c r="G79" s="59">
        <v>1485.35</v>
      </c>
    </row>
    <row r="80" spans="1:7" ht="15">
      <c r="A80" s="55">
        <v>78</v>
      </c>
      <c r="B80" s="56">
        <v>109</v>
      </c>
      <c r="C80" s="57" t="s">
        <v>482</v>
      </c>
      <c r="D80" s="58" t="s">
        <v>483</v>
      </c>
      <c r="E80" s="56">
        <v>980</v>
      </c>
      <c r="F80" s="59">
        <v>0</v>
      </c>
      <c r="G80" s="59">
        <v>1485.35</v>
      </c>
    </row>
    <row r="81" spans="1:7" ht="15">
      <c r="A81" s="55">
        <v>79</v>
      </c>
      <c r="B81" s="56">
        <v>109</v>
      </c>
      <c r="C81" s="57" t="s">
        <v>482</v>
      </c>
      <c r="D81" s="58" t="s">
        <v>483</v>
      </c>
      <c r="E81" s="56">
        <v>981</v>
      </c>
      <c r="F81" s="59">
        <v>0</v>
      </c>
      <c r="G81" s="59">
        <v>1485.35</v>
      </c>
    </row>
    <row r="82" spans="1:7" ht="15">
      <c r="A82" s="55">
        <v>80</v>
      </c>
      <c r="B82" s="56">
        <v>109</v>
      </c>
      <c r="C82" s="57" t="s">
        <v>482</v>
      </c>
      <c r="D82" s="58" t="s">
        <v>483</v>
      </c>
      <c r="E82" s="56">
        <v>983</v>
      </c>
      <c r="F82" s="59">
        <v>0</v>
      </c>
      <c r="G82" s="59">
        <v>840.49</v>
      </c>
    </row>
    <row r="83" spans="1:7" ht="15">
      <c r="A83" s="55">
        <v>81</v>
      </c>
      <c r="B83" s="56">
        <v>109</v>
      </c>
      <c r="C83" s="57" t="s">
        <v>482</v>
      </c>
      <c r="D83" s="58" t="s">
        <v>483</v>
      </c>
      <c r="E83" s="56">
        <v>984</v>
      </c>
      <c r="F83" s="59">
        <v>0</v>
      </c>
      <c r="G83" s="59">
        <v>840.49</v>
      </c>
    </row>
    <row r="84" spans="1:7" ht="15">
      <c r="A84" s="55">
        <v>82</v>
      </c>
      <c r="B84" s="56">
        <v>105</v>
      </c>
      <c r="C84" s="57" t="s">
        <v>68</v>
      </c>
      <c r="D84" s="58" t="s">
        <v>484</v>
      </c>
      <c r="E84" s="56">
        <v>989</v>
      </c>
      <c r="F84" s="59">
        <v>10928.88</v>
      </c>
      <c r="G84" s="59">
        <v>3375.19</v>
      </c>
    </row>
    <row r="85" spans="1:7" ht="15">
      <c r="A85" s="55">
        <v>83</v>
      </c>
      <c r="B85" s="56">
        <v>104</v>
      </c>
      <c r="C85" s="57" t="s">
        <v>56</v>
      </c>
      <c r="D85" s="58" t="s">
        <v>485</v>
      </c>
      <c r="E85" s="56">
        <v>1006</v>
      </c>
      <c r="F85" s="59">
        <v>1042.65</v>
      </c>
      <c r="G85" s="59">
        <v>1032.08</v>
      </c>
    </row>
    <row r="86" spans="1:7" ht="15">
      <c r="A86" s="55">
        <v>84</v>
      </c>
      <c r="B86" s="56">
        <v>104</v>
      </c>
      <c r="C86" s="57" t="s">
        <v>56</v>
      </c>
      <c r="D86" s="58" t="s">
        <v>485</v>
      </c>
      <c r="E86" s="56">
        <v>1007</v>
      </c>
      <c r="F86" s="59">
        <v>1042.65</v>
      </c>
      <c r="G86" s="59">
        <v>1032.08</v>
      </c>
    </row>
    <row r="87" spans="1:7" ht="15">
      <c r="A87" s="55">
        <v>85</v>
      </c>
      <c r="B87" s="56">
        <v>1011</v>
      </c>
      <c r="C87" s="57" t="s">
        <v>58</v>
      </c>
      <c r="D87" s="58" t="s">
        <v>486</v>
      </c>
      <c r="E87" s="56">
        <v>1013</v>
      </c>
      <c r="F87" s="59">
        <v>1401.02</v>
      </c>
      <c r="G87" s="59">
        <v>2773.75</v>
      </c>
    </row>
    <row r="88" spans="1:7" ht="15">
      <c r="A88" s="55">
        <v>86</v>
      </c>
      <c r="B88" s="56">
        <v>104</v>
      </c>
      <c r="C88" s="57" t="s">
        <v>56</v>
      </c>
      <c r="D88" s="58" t="s">
        <v>487</v>
      </c>
      <c r="E88" s="56">
        <v>1022</v>
      </c>
      <c r="F88" s="59">
        <v>1312.3</v>
      </c>
      <c r="G88" s="59">
        <v>1239.95</v>
      </c>
    </row>
    <row r="89" spans="1:7" ht="15">
      <c r="A89" s="55">
        <v>87</v>
      </c>
      <c r="B89" s="56">
        <v>104</v>
      </c>
      <c r="C89" s="57" t="s">
        <v>56</v>
      </c>
      <c r="D89" s="58" t="s">
        <v>487</v>
      </c>
      <c r="E89" s="56">
        <v>1023</v>
      </c>
      <c r="F89" s="59">
        <v>1312.3</v>
      </c>
      <c r="G89" s="59">
        <v>1239.95</v>
      </c>
    </row>
    <row r="90" spans="1:7" ht="15">
      <c r="A90" s="55">
        <v>88</v>
      </c>
      <c r="B90" s="56">
        <v>104</v>
      </c>
      <c r="C90" s="57" t="s">
        <v>56</v>
      </c>
      <c r="D90" s="58" t="s">
        <v>487</v>
      </c>
      <c r="E90" s="56">
        <v>1025</v>
      </c>
      <c r="F90" s="59">
        <v>1312.3</v>
      </c>
      <c r="G90" s="59">
        <v>1239.95</v>
      </c>
    </row>
    <row r="91" spans="1:7" ht="15">
      <c r="A91" s="55">
        <v>89</v>
      </c>
      <c r="B91" s="56">
        <v>104</v>
      </c>
      <c r="C91" s="57" t="s">
        <v>56</v>
      </c>
      <c r="D91" s="58" t="s">
        <v>487</v>
      </c>
      <c r="E91" s="56">
        <v>1032</v>
      </c>
      <c r="F91" s="59">
        <v>1312.3</v>
      </c>
      <c r="G91" s="59">
        <v>1239.95</v>
      </c>
    </row>
    <row r="92" spans="1:7" ht="15">
      <c r="A92" s="55">
        <v>90</v>
      </c>
      <c r="B92" s="56">
        <v>104</v>
      </c>
      <c r="C92" s="57" t="s">
        <v>56</v>
      </c>
      <c r="D92" s="58" t="s">
        <v>487</v>
      </c>
      <c r="E92" s="56">
        <v>1050</v>
      </c>
      <c r="F92" s="59">
        <v>1312.3</v>
      </c>
      <c r="G92" s="59">
        <v>1239.95</v>
      </c>
    </row>
    <row r="93" spans="1:7" ht="15">
      <c r="A93" s="55">
        <v>91</v>
      </c>
      <c r="B93" s="56">
        <v>108</v>
      </c>
      <c r="C93" s="57" t="s">
        <v>71</v>
      </c>
      <c r="D93" s="58" t="s">
        <v>458</v>
      </c>
      <c r="E93" s="56">
        <v>1090</v>
      </c>
      <c r="F93" s="59">
        <v>0</v>
      </c>
      <c r="G93" s="59">
        <v>1560.9</v>
      </c>
    </row>
    <row r="94" spans="1:7" ht="15">
      <c r="A94" s="55">
        <v>92</v>
      </c>
      <c r="B94" s="56">
        <v>108</v>
      </c>
      <c r="C94" s="57" t="s">
        <v>71</v>
      </c>
      <c r="D94" s="58" t="s">
        <v>458</v>
      </c>
      <c r="E94" s="56">
        <v>1093</v>
      </c>
      <c r="F94" s="59">
        <v>0</v>
      </c>
      <c r="G94" s="59">
        <v>1560.9</v>
      </c>
    </row>
    <row r="95" spans="1:7" ht="15">
      <c r="A95" s="55">
        <v>93</v>
      </c>
      <c r="B95" s="56">
        <v>104</v>
      </c>
      <c r="C95" s="57" t="s">
        <v>108</v>
      </c>
      <c r="D95" s="58" t="s">
        <v>488</v>
      </c>
      <c r="E95" s="56">
        <v>1102</v>
      </c>
      <c r="F95" s="59">
        <v>1498.2</v>
      </c>
      <c r="G95" s="59">
        <v>2831.2</v>
      </c>
    </row>
    <row r="96" spans="1:7" ht="15">
      <c r="A96" s="55">
        <v>94</v>
      </c>
      <c r="B96" s="56">
        <v>104</v>
      </c>
      <c r="C96" s="57" t="s">
        <v>108</v>
      </c>
      <c r="D96" s="58" t="s">
        <v>488</v>
      </c>
      <c r="E96" s="56">
        <v>1104</v>
      </c>
      <c r="F96" s="59">
        <v>1498.2</v>
      </c>
      <c r="G96" s="59">
        <v>2831.2</v>
      </c>
    </row>
    <row r="97" spans="1:7" ht="15">
      <c r="A97" s="55">
        <v>95</v>
      </c>
      <c r="B97" s="56">
        <v>104</v>
      </c>
      <c r="C97" s="57" t="s">
        <v>60</v>
      </c>
      <c r="D97" s="58" t="s">
        <v>489</v>
      </c>
      <c r="E97" s="56">
        <v>1204</v>
      </c>
      <c r="F97" s="59">
        <v>1349.7</v>
      </c>
      <c r="G97" s="59">
        <v>2550.57</v>
      </c>
    </row>
    <row r="98" spans="1:7" ht="15">
      <c r="A98" s="55">
        <v>96</v>
      </c>
      <c r="B98" s="56">
        <v>104</v>
      </c>
      <c r="C98" s="57" t="s">
        <v>60</v>
      </c>
      <c r="D98" s="58" t="s">
        <v>489</v>
      </c>
      <c r="E98" s="56">
        <v>1212</v>
      </c>
      <c r="F98" s="59">
        <v>1349.7</v>
      </c>
      <c r="G98" s="59">
        <v>2550.57</v>
      </c>
    </row>
    <row r="99" spans="1:7" ht="15">
      <c r="A99" s="55">
        <v>97</v>
      </c>
      <c r="B99" s="56">
        <v>104</v>
      </c>
      <c r="C99" s="57" t="s">
        <v>60</v>
      </c>
      <c r="D99" s="58" t="s">
        <v>489</v>
      </c>
      <c r="E99" s="56">
        <v>1214</v>
      </c>
      <c r="F99" s="59">
        <v>1349.7</v>
      </c>
      <c r="G99" s="59">
        <v>2550.57</v>
      </c>
    </row>
    <row r="100" spans="1:7" ht="15">
      <c r="A100" s="55">
        <v>98</v>
      </c>
      <c r="B100" s="56">
        <v>104</v>
      </c>
      <c r="C100" s="57" t="s">
        <v>79</v>
      </c>
      <c r="D100" s="58" t="s">
        <v>489</v>
      </c>
      <c r="E100" s="56">
        <v>1215</v>
      </c>
      <c r="F100" s="59">
        <v>0</v>
      </c>
      <c r="G100" s="59">
        <v>457.44</v>
      </c>
    </row>
    <row r="101" spans="1:7" ht="15">
      <c r="A101" s="55">
        <v>99</v>
      </c>
      <c r="B101" s="56">
        <v>104</v>
      </c>
      <c r="C101" s="57" t="s">
        <v>79</v>
      </c>
      <c r="D101" s="58" t="s">
        <v>489</v>
      </c>
      <c r="E101" s="56">
        <v>1216</v>
      </c>
      <c r="F101" s="59">
        <v>0</v>
      </c>
      <c r="G101" s="59">
        <v>457.44</v>
      </c>
    </row>
    <row r="102" spans="1:7" ht="15">
      <c r="A102" s="55">
        <v>100</v>
      </c>
      <c r="B102" s="56">
        <v>104</v>
      </c>
      <c r="C102" s="57" t="s">
        <v>79</v>
      </c>
      <c r="D102" s="58" t="s">
        <v>489</v>
      </c>
      <c r="E102" s="56">
        <v>1224</v>
      </c>
      <c r="F102" s="59">
        <v>0</v>
      </c>
      <c r="G102" s="59">
        <v>457.44</v>
      </c>
    </row>
    <row r="103" spans="1:7" ht="15">
      <c r="A103" s="55">
        <v>101</v>
      </c>
      <c r="B103" s="56">
        <v>104</v>
      </c>
      <c r="C103" s="57" t="s">
        <v>79</v>
      </c>
      <c r="D103" s="58" t="s">
        <v>489</v>
      </c>
      <c r="E103" s="56">
        <v>1228</v>
      </c>
      <c r="F103" s="59">
        <v>0</v>
      </c>
      <c r="G103" s="59">
        <v>457.44</v>
      </c>
    </row>
    <row r="104" spans="1:7" ht="15">
      <c r="A104" s="55">
        <v>102</v>
      </c>
      <c r="B104" s="56">
        <v>1011</v>
      </c>
      <c r="C104" s="57" t="s">
        <v>490</v>
      </c>
      <c r="D104" s="58" t="s">
        <v>491</v>
      </c>
      <c r="E104" s="56">
        <v>1231</v>
      </c>
      <c r="F104" s="59">
        <v>7071.1</v>
      </c>
      <c r="G104" s="59">
        <v>3244.83</v>
      </c>
    </row>
    <row r="105" spans="1:7" ht="15">
      <c r="A105" s="55">
        <v>103</v>
      </c>
      <c r="B105" s="56">
        <v>1011</v>
      </c>
      <c r="C105" s="57" t="s">
        <v>61</v>
      </c>
      <c r="D105" s="58" t="s">
        <v>492</v>
      </c>
      <c r="E105" s="56">
        <v>1273</v>
      </c>
      <c r="F105" s="59">
        <v>0</v>
      </c>
      <c r="G105" s="59">
        <v>79.74</v>
      </c>
    </row>
    <row r="106" spans="1:7" ht="15">
      <c r="A106" s="55">
        <v>104</v>
      </c>
      <c r="B106" s="56">
        <v>1011</v>
      </c>
      <c r="C106" s="57" t="s">
        <v>61</v>
      </c>
      <c r="D106" s="58" t="s">
        <v>492</v>
      </c>
      <c r="E106" s="56">
        <v>1274</v>
      </c>
      <c r="F106" s="59">
        <v>0</v>
      </c>
      <c r="G106" s="59">
        <v>79.74</v>
      </c>
    </row>
    <row r="107" spans="1:7" ht="15">
      <c r="A107" s="55">
        <v>105</v>
      </c>
      <c r="B107" s="56">
        <v>1011</v>
      </c>
      <c r="C107" s="57" t="s">
        <v>61</v>
      </c>
      <c r="D107" s="58" t="s">
        <v>492</v>
      </c>
      <c r="E107" s="56">
        <v>1278</v>
      </c>
      <c r="F107" s="59">
        <v>0</v>
      </c>
      <c r="G107" s="59">
        <v>79.74</v>
      </c>
    </row>
    <row r="108" spans="1:7" ht="15">
      <c r="A108" s="55">
        <v>106</v>
      </c>
      <c r="B108" s="56">
        <v>1011</v>
      </c>
      <c r="C108" s="57" t="s">
        <v>61</v>
      </c>
      <c r="D108" s="58" t="s">
        <v>492</v>
      </c>
      <c r="E108" s="56">
        <v>1279</v>
      </c>
      <c r="F108" s="59">
        <v>0</v>
      </c>
      <c r="G108" s="59">
        <v>79.74</v>
      </c>
    </row>
    <row r="109" spans="1:7" ht="15">
      <c r="A109" s="55">
        <v>107</v>
      </c>
      <c r="B109" s="56">
        <v>1011</v>
      </c>
      <c r="C109" s="57" t="s">
        <v>61</v>
      </c>
      <c r="D109" s="58" t="s">
        <v>492</v>
      </c>
      <c r="E109" s="56">
        <v>1281</v>
      </c>
      <c r="F109" s="59">
        <v>0</v>
      </c>
      <c r="G109" s="59">
        <v>79.74</v>
      </c>
    </row>
    <row r="110" spans="1:7" ht="15">
      <c r="A110" s="55">
        <v>108</v>
      </c>
      <c r="B110" s="56">
        <v>1011</v>
      </c>
      <c r="C110" s="57" t="s">
        <v>61</v>
      </c>
      <c r="D110" s="58" t="s">
        <v>492</v>
      </c>
      <c r="E110" s="56">
        <v>1282</v>
      </c>
      <c r="F110" s="59">
        <v>0</v>
      </c>
      <c r="G110" s="59">
        <v>79.74</v>
      </c>
    </row>
    <row r="111" spans="1:7" ht="15">
      <c r="A111" s="55">
        <v>109</v>
      </c>
      <c r="B111" s="56">
        <v>1011</v>
      </c>
      <c r="C111" s="57" t="s">
        <v>61</v>
      </c>
      <c r="D111" s="58" t="s">
        <v>492</v>
      </c>
      <c r="E111" s="56">
        <v>1285</v>
      </c>
      <c r="F111" s="59">
        <v>0</v>
      </c>
      <c r="G111" s="59">
        <v>79.74</v>
      </c>
    </row>
    <row r="112" spans="1:7" ht="15">
      <c r="A112" s="55">
        <v>110</v>
      </c>
      <c r="B112" s="56">
        <v>1011</v>
      </c>
      <c r="C112" s="57" t="s">
        <v>61</v>
      </c>
      <c r="D112" s="58" t="s">
        <v>492</v>
      </c>
      <c r="E112" s="56">
        <v>1286</v>
      </c>
      <c r="F112" s="59">
        <v>0</v>
      </c>
      <c r="G112" s="59">
        <v>79.74</v>
      </c>
    </row>
    <row r="113" spans="1:7" ht="15">
      <c r="A113" s="55">
        <v>111</v>
      </c>
      <c r="B113" s="56">
        <v>1011</v>
      </c>
      <c r="C113" s="57" t="s">
        <v>62</v>
      </c>
      <c r="D113" s="58" t="s">
        <v>493</v>
      </c>
      <c r="E113" s="56">
        <v>1306</v>
      </c>
      <c r="F113" s="59">
        <v>0</v>
      </c>
      <c r="G113" s="59">
        <v>78.65</v>
      </c>
    </row>
    <row r="114" spans="1:7" ht="15">
      <c r="A114" s="55">
        <v>112</v>
      </c>
      <c r="B114" s="56">
        <v>1011</v>
      </c>
      <c r="C114" s="57" t="s">
        <v>62</v>
      </c>
      <c r="D114" s="58" t="s">
        <v>493</v>
      </c>
      <c r="E114" s="56">
        <v>1363</v>
      </c>
      <c r="F114" s="59">
        <v>0</v>
      </c>
      <c r="G114" s="59">
        <v>78.65</v>
      </c>
    </row>
    <row r="115" spans="1:7" ht="15">
      <c r="A115" s="55">
        <v>113</v>
      </c>
      <c r="B115" s="56">
        <v>1011</v>
      </c>
      <c r="C115" s="57" t="s">
        <v>62</v>
      </c>
      <c r="D115" s="58" t="s">
        <v>493</v>
      </c>
      <c r="E115" s="56">
        <v>1364</v>
      </c>
      <c r="F115" s="59">
        <v>0</v>
      </c>
      <c r="G115" s="59">
        <v>78.65</v>
      </c>
    </row>
    <row r="116" spans="1:7" ht="15">
      <c r="A116" s="55">
        <v>114</v>
      </c>
      <c r="B116" s="56">
        <v>1011</v>
      </c>
      <c r="C116" s="57" t="s">
        <v>62</v>
      </c>
      <c r="D116" s="58" t="s">
        <v>493</v>
      </c>
      <c r="E116" s="56">
        <v>1365</v>
      </c>
      <c r="F116" s="59">
        <v>0</v>
      </c>
      <c r="G116" s="59">
        <v>78.65</v>
      </c>
    </row>
    <row r="117" spans="1:7" ht="15">
      <c r="A117" s="55">
        <v>115</v>
      </c>
      <c r="B117" s="56">
        <v>1011</v>
      </c>
      <c r="C117" s="57" t="s">
        <v>62</v>
      </c>
      <c r="D117" s="58" t="s">
        <v>493</v>
      </c>
      <c r="E117" s="56">
        <v>1366</v>
      </c>
      <c r="F117" s="59">
        <v>0</v>
      </c>
      <c r="G117" s="59">
        <v>78.65</v>
      </c>
    </row>
    <row r="118" spans="1:7" ht="15">
      <c r="A118" s="55">
        <v>116</v>
      </c>
      <c r="B118" s="56">
        <v>1011</v>
      </c>
      <c r="C118" s="57" t="s">
        <v>62</v>
      </c>
      <c r="D118" s="58" t="s">
        <v>493</v>
      </c>
      <c r="E118" s="56">
        <v>1368</v>
      </c>
      <c r="F118" s="59">
        <v>0</v>
      </c>
      <c r="G118" s="59">
        <v>78.64</v>
      </c>
    </row>
    <row r="119" spans="1:7" ht="15">
      <c r="A119" s="55">
        <v>117</v>
      </c>
      <c r="B119" s="56">
        <v>1011</v>
      </c>
      <c r="C119" s="57" t="s">
        <v>62</v>
      </c>
      <c r="D119" s="58" t="s">
        <v>493</v>
      </c>
      <c r="E119" s="56">
        <v>1369</v>
      </c>
      <c r="F119" s="59">
        <v>0</v>
      </c>
      <c r="G119" s="59">
        <v>78.64</v>
      </c>
    </row>
    <row r="120" spans="1:7" ht="15">
      <c r="A120" s="55">
        <v>118</v>
      </c>
      <c r="B120" s="56">
        <v>1011</v>
      </c>
      <c r="C120" s="57" t="s">
        <v>62</v>
      </c>
      <c r="D120" s="58" t="s">
        <v>493</v>
      </c>
      <c r="E120" s="56">
        <v>1370</v>
      </c>
      <c r="F120" s="59">
        <v>0</v>
      </c>
      <c r="G120" s="59">
        <v>78.64</v>
      </c>
    </row>
    <row r="121" spans="1:7" ht="15">
      <c r="A121" s="55">
        <v>119</v>
      </c>
      <c r="B121" s="56">
        <v>1011</v>
      </c>
      <c r="C121" s="57" t="s">
        <v>58</v>
      </c>
      <c r="D121" s="58" t="s">
        <v>494</v>
      </c>
      <c r="E121" s="56">
        <v>1374</v>
      </c>
      <c r="F121" s="59">
        <v>1465.66</v>
      </c>
      <c r="G121" s="59">
        <v>2769.94</v>
      </c>
    </row>
    <row r="122" spans="1:7" ht="15">
      <c r="A122" s="55">
        <v>120</v>
      </c>
      <c r="B122" s="56">
        <v>108</v>
      </c>
      <c r="C122" s="57" t="s">
        <v>80</v>
      </c>
      <c r="D122" s="58" t="s">
        <v>463</v>
      </c>
      <c r="E122" s="56">
        <v>1375</v>
      </c>
      <c r="F122" s="59">
        <v>0</v>
      </c>
      <c r="G122" s="59">
        <v>143.7</v>
      </c>
    </row>
    <row r="123" spans="1:7" ht="15">
      <c r="A123" s="55">
        <v>121</v>
      </c>
      <c r="B123" s="56">
        <v>108</v>
      </c>
      <c r="C123" s="57" t="s">
        <v>80</v>
      </c>
      <c r="D123" s="58" t="s">
        <v>463</v>
      </c>
      <c r="E123" s="56">
        <v>1376</v>
      </c>
      <c r="F123" s="59">
        <v>0</v>
      </c>
      <c r="G123" s="59">
        <v>143.7</v>
      </c>
    </row>
    <row r="124" spans="1:7" ht="15">
      <c r="A124" s="55">
        <v>122</v>
      </c>
      <c r="B124" s="56">
        <v>108</v>
      </c>
      <c r="C124" s="57" t="s">
        <v>495</v>
      </c>
      <c r="D124" s="58" t="s">
        <v>496</v>
      </c>
      <c r="E124" s="56">
        <v>1392</v>
      </c>
      <c r="F124" s="59">
        <v>0</v>
      </c>
      <c r="G124" s="59">
        <v>114.33</v>
      </c>
    </row>
    <row r="125" spans="1:7" ht="15">
      <c r="A125" s="55">
        <v>123</v>
      </c>
      <c r="B125" s="56">
        <v>1011</v>
      </c>
      <c r="C125" s="57" t="s">
        <v>58</v>
      </c>
      <c r="D125" s="58" t="s">
        <v>497</v>
      </c>
      <c r="E125" s="56">
        <v>1402</v>
      </c>
      <c r="F125" s="59">
        <v>0</v>
      </c>
      <c r="G125" s="59">
        <v>1147.44</v>
      </c>
    </row>
    <row r="126" spans="1:7" ht="15">
      <c r="A126" s="55">
        <v>124</v>
      </c>
      <c r="B126" s="56">
        <v>109</v>
      </c>
      <c r="C126" s="57" t="s">
        <v>54</v>
      </c>
      <c r="D126" s="58" t="s">
        <v>481</v>
      </c>
      <c r="E126" s="56">
        <v>1432</v>
      </c>
      <c r="F126" s="59">
        <v>0</v>
      </c>
      <c r="G126" s="59">
        <v>1445.12</v>
      </c>
    </row>
    <row r="127" spans="1:7" ht="15">
      <c r="A127" s="55">
        <v>125</v>
      </c>
      <c r="B127" s="56">
        <v>1011</v>
      </c>
      <c r="C127" s="57" t="s">
        <v>64</v>
      </c>
      <c r="D127" s="58" t="s">
        <v>498</v>
      </c>
      <c r="E127" s="56">
        <v>1436</v>
      </c>
      <c r="F127" s="59">
        <v>0</v>
      </c>
      <c r="G127" s="59">
        <v>98.95</v>
      </c>
    </row>
    <row r="128" spans="1:7" ht="15">
      <c r="A128" s="55">
        <v>126</v>
      </c>
      <c r="B128" s="56">
        <v>109</v>
      </c>
      <c r="C128" s="57" t="s">
        <v>244</v>
      </c>
      <c r="D128" s="58" t="s">
        <v>499</v>
      </c>
      <c r="E128" s="56">
        <v>1438</v>
      </c>
      <c r="F128" s="59">
        <v>2599.27</v>
      </c>
      <c r="G128" s="59">
        <v>1696.64</v>
      </c>
    </row>
    <row r="129" spans="1:7" ht="15">
      <c r="A129" s="55">
        <v>127</v>
      </c>
      <c r="B129" s="56">
        <v>105</v>
      </c>
      <c r="C129" s="57" t="s">
        <v>464</v>
      </c>
      <c r="D129" s="58" t="s">
        <v>500</v>
      </c>
      <c r="E129" s="56">
        <v>1441</v>
      </c>
      <c r="F129" s="59">
        <v>87301.82</v>
      </c>
      <c r="G129" s="59">
        <v>814.09</v>
      </c>
    </row>
    <row r="130" spans="1:7" ht="15">
      <c r="A130" s="55">
        <v>128</v>
      </c>
      <c r="B130" s="56">
        <v>109</v>
      </c>
      <c r="C130" s="57" t="s">
        <v>69</v>
      </c>
      <c r="D130" s="58" t="s">
        <v>501</v>
      </c>
      <c r="E130" s="56">
        <v>1443</v>
      </c>
      <c r="F130" s="59">
        <v>0</v>
      </c>
      <c r="G130" s="59">
        <v>650.18</v>
      </c>
    </row>
    <row r="131" spans="1:7" ht="15">
      <c r="A131" s="55">
        <v>129</v>
      </c>
      <c r="B131" s="56">
        <v>109</v>
      </c>
      <c r="C131" s="57" t="s">
        <v>69</v>
      </c>
      <c r="D131" s="58" t="s">
        <v>502</v>
      </c>
      <c r="E131" s="56">
        <v>1468</v>
      </c>
      <c r="F131" s="59">
        <v>0</v>
      </c>
      <c r="G131" s="59">
        <v>518.98</v>
      </c>
    </row>
    <row r="132" spans="1:7" ht="15">
      <c r="A132" s="55">
        <v>130</v>
      </c>
      <c r="B132" s="56">
        <v>1011</v>
      </c>
      <c r="C132" s="57" t="s">
        <v>58</v>
      </c>
      <c r="D132" s="58" t="s">
        <v>494</v>
      </c>
      <c r="E132" s="56">
        <v>1513</v>
      </c>
      <c r="F132" s="59">
        <v>1532.29</v>
      </c>
      <c r="G132" s="59">
        <v>2769.94</v>
      </c>
    </row>
    <row r="133" spans="1:7" ht="15">
      <c r="A133" s="55">
        <v>131</v>
      </c>
      <c r="B133" s="56">
        <v>1011</v>
      </c>
      <c r="C133" s="57" t="s">
        <v>58</v>
      </c>
      <c r="D133" s="58" t="s">
        <v>494</v>
      </c>
      <c r="E133" s="56">
        <v>1514</v>
      </c>
      <c r="F133" s="59">
        <v>1532.29</v>
      </c>
      <c r="G133" s="59">
        <v>2769.94</v>
      </c>
    </row>
    <row r="134" spans="1:7" ht="15">
      <c r="A134" s="55">
        <v>132</v>
      </c>
      <c r="B134" s="56">
        <v>108</v>
      </c>
      <c r="C134" s="57" t="s">
        <v>48</v>
      </c>
      <c r="D134" s="58" t="s">
        <v>503</v>
      </c>
      <c r="E134" s="56">
        <v>1534</v>
      </c>
      <c r="F134" s="59">
        <v>0</v>
      </c>
      <c r="G134" s="59">
        <v>634.21</v>
      </c>
    </row>
    <row r="135" spans="1:7" ht="15">
      <c r="A135" s="55">
        <v>133</v>
      </c>
      <c r="B135" s="56">
        <v>1011</v>
      </c>
      <c r="C135" s="57" t="s">
        <v>64</v>
      </c>
      <c r="D135" s="58" t="s">
        <v>498</v>
      </c>
      <c r="E135" s="56">
        <v>1629</v>
      </c>
      <c r="F135" s="59">
        <v>0</v>
      </c>
      <c r="G135" s="59">
        <v>93.13</v>
      </c>
    </row>
    <row r="136" spans="1:7" ht="15">
      <c r="A136" s="55">
        <v>134</v>
      </c>
      <c r="B136" s="56">
        <v>1011</v>
      </c>
      <c r="C136" s="57" t="s">
        <v>64</v>
      </c>
      <c r="D136" s="58" t="s">
        <v>498</v>
      </c>
      <c r="E136" s="56">
        <v>1630</v>
      </c>
      <c r="F136" s="59">
        <v>0</v>
      </c>
      <c r="G136" s="59">
        <v>93.13</v>
      </c>
    </row>
    <row r="137" spans="1:7" ht="15">
      <c r="A137" s="55">
        <v>135</v>
      </c>
      <c r="B137" s="56">
        <v>104</v>
      </c>
      <c r="C137" s="57" t="s">
        <v>56</v>
      </c>
      <c r="D137" s="58" t="s">
        <v>487</v>
      </c>
      <c r="E137" s="56">
        <v>1649</v>
      </c>
      <c r="F137" s="59">
        <v>1835.28</v>
      </c>
      <c r="G137" s="59">
        <v>1589.59</v>
      </c>
    </row>
    <row r="138" spans="1:7" ht="15">
      <c r="A138" s="55">
        <v>136</v>
      </c>
      <c r="B138" s="56">
        <v>104</v>
      </c>
      <c r="C138" s="57" t="s">
        <v>56</v>
      </c>
      <c r="D138" s="58" t="s">
        <v>487</v>
      </c>
      <c r="E138" s="56">
        <v>1652</v>
      </c>
      <c r="F138" s="59">
        <v>1835.28</v>
      </c>
      <c r="G138" s="59">
        <v>1589.59</v>
      </c>
    </row>
    <row r="139" spans="1:7" ht="15">
      <c r="A139" s="55">
        <v>137</v>
      </c>
      <c r="B139" s="56">
        <v>104</v>
      </c>
      <c r="C139" s="57" t="s">
        <v>56</v>
      </c>
      <c r="D139" s="58" t="s">
        <v>487</v>
      </c>
      <c r="E139" s="56">
        <v>1653</v>
      </c>
      <c r="F139" s="59">
        <v>1835.28</v>
      </c>
      <c r="G139" s="59">
        <v>1589.59</v>
      </c>
    </row>
    <row r="140" spans="1:7" ht="15">
      <c r="A140" s="55">
        <v>138</v>
      </c>
      <c r="B140" s="56">
        <v>105</v>
      </c>
      <c r="C140" s="57" t="s">
        <v>504</v>
      </c>
      <c r="D140" s="58" t="s">
        <v>504</v>
      </c>
      <c r="E140" s="56">
        <v>1806</v>
      </c>
      <c r="F140" s="59">
        <v>0</v>
      </c>
      <c r="G140" s="59">
        <v>105.29</v>
      </c>
    </row>
    <row r="141" spans="1:7" ht="15">
      <c r="A141" s="55">
        <v>139</v>
      </c>
      <c r="B141" s="56">
        <v>106</v>
      </c>
      <c r="C141" s="57" t="s">
        <v>51</v>
      </c>
      <c r="D141" s="58" t="s">
        <v>505</v>
      </c>
      <c r="E141" s="56">
        <v>420</v>
      </c>
      <c r="F141" s="59">
        <v>241.63</v>
      </c>
      <c r="G141" s="59">
        <v>730.75</v>
      </c>
    </row>
    <row r="142" spans="1:7" ht="15">
      <c r="A142" s="55">
        <v>140</v>
      </c>
      <c r="B142" s="56">
        <v>106</v>
      </c>
      <c r="C142" s="57" t="s">
        <v>51</v>
      </c>
      <c r="D142" s="58" t="s">
        <v>505</v>
      </c>
      <c r="E142" s="56">
        <v>424</v>
      </c>
      <c r="F142" s="59">
        <v>241.63</v>
      </c>
      <c r="G142" s="59">
        <v>730.75</v>
      </c>
    </row>
    <row r="143" spans="1:7" ht="15">
      <c r="A143" s="55">
        <v>141</v>
      </c>
      <c r="B143" s="56">
        <v>1011</v>
      </c>
      <c r="C143" s="57" t="s">
        <v>231</v>
      </c>
      <c r="D143" s="58" t="s">
        <v>506</v>
      </c>
      <c r="E143" s="56">
        <v>1959</v>
      </c>
      <c r="F143" s="59">
        <v>0</v>
      </c>
      <c r="G143" s="59">
        <v>95.14</v>
      </c>
    </row>
    <row r="144" spans="1:7" ht="15">
      <c r="A144" s="55">
        <v>142</v>
      </c>
      <c r="B144" s="56">
        <v>109</v>
      </c>
      <c r="C144" s="57" t="s">
        <v>63</v>
      </c>
      <c r="D144" s="58" t="s">
        <v>507</v>
      </c>
      <c r="E144" s="56">
        <v>1963</v>
      </c>
      <c r="F144" s="59">
        <v>3892.28</v>
      </c>
      <c r="G144" s="59">
        <v>2516.83</v>
      </c>
    </row>
    <row r="145" spans="1:7" ht="15">
      <c r="A145" s="55">
        <v>143</v>
      </c>
      <c r="B145" s="56">
        <v>104</v>
      </c>
      <c r="C145" s="57" t="s">
        <v>56</v>
      </c>
      <c r="D145" s="58" t="s">
        <v>508</v>
      </c>
      <c r="E145" s="56">
        <v>1983</v>
      </c>
      <c r="F145" s="59">
        <v>0</v>
      </c>
      <c r="G145" s="59">
        <v>1658.81</v>
      </c>
    </row>
    <row r="146" spans="1:7" ht="15">
      <c r="A146" s="55">
        <v>144</v>
      </c>
      <c r="B146" s="56">
        <v>104</v>
      </c>
      <c r="C146" s="57" t="s">
        <v>56</v>
      </c>
      <c r="D146" s="58" t="s">
        <v>508</v>
      </c>
      <c r="E146" s="56">
        <v>1984</v>
      </c>
      <c r="F146" s="59">
        <v>0</v>
      </c>
      <c r="G146" s="59">
        <v>1658.81</v>
      </c>
    </row>
    <row r="147" spans="1:7" ht="15">
      <c r="A147" s="55">
        <v>145</v>
      </c>
      <c r="B147" s="56">
        <v>1011</v>
      </c>
      <c r="C147" s="57" t="s">
        <v>64</v>
      </c>
      <c r="D147" s="58" t="s">
        <v>498</v>
      </c>
      <c r="E147" s="56">
        <v>2011</v>
      </c>
      <c r="F147" s="59">
        <v>0</v>
      </c>
      <c r="G147" s="59">
        <v>89.73</v>
      </c>
    </row>
    <row r="148" spans="1:7" ht="15">
      <c r="A148" s="55">
        <v>146</v>
      </c>
      <c r="B148" s="56">
        <v>1011</v>
      </c>
      <c r="C148" s="57" t="s">
        <v>64</v>
      </c>
      <c r="D148" s="58" t="s">
        <v>498</v>
      </c>
      <c r="E148" s="56">
        <v>2024</v>
      </c>
      <c r="F148" s="59">
        <v>0</v>
      </c>
      <c r="G148" s="59">
        <v>89.73</v>
      </c>
    </row>
    <row r="149" spans="1:7" ht="15">
      <c r="A149" s="55">
        <v>147</v>
      </c>
      <c r="B149" s="56">
        <v>108</v>
      </c>
      <c r="C149" s="57" t="s">
        <v>48</v>
      </c>
      <c r="D149" s="58" t="s">
        <v>509</v>
      </c>
      <c r="E149" s="56">
        <v>2030</v>
      </c>
      <c r="F149" s="59">
        <v>0</v>
      </c>
      <c r="G149" s="59">
        <v>654.79</v>
      </c>
    </row>
    <row r="150" spans="1:7" ht="15">
      <c r="A150" s="55">
        <v>148</v>
      </c>
      <c r="B150" s="56">
        <v>104</v>
      </c>
      <c r="C150" s="57" t="s">
        <v>56</v>
      </c>
      <c r="D150" s="58" t="s">
        <v>487</v>
      </c>
      <c r="E150" s="56">
        <v>2032</v>
      </c>
      <c r="F150" s="59">
        <v>1833.25</v>
      </c>
      <c r="G150" s="59">
        <v>1524.31</v>
      </c>
    </row>
    <row r="151" spans="1:7" ht="15">
      <c r="A151" s="55">
        <v>149</v>
      </c>
      <c r="B151" s="56">
        <v>1011</v>
      </c>
      <c r="C151" s="57" t="s">
        <v>64</v>
      </c>
      <c r="D151" s="58" t="s">
        <v>498</v>
      </c>
      <c r="E151" s="56">
        <v>2033</v>
      </c>
      <c r="F151" s="59">
        <v>0</v>
      </c>
      <c r="G151" s="59">
        <v>185.38</v>
      </c>
    </row>
    <row r="152" spans="1:7" ht="15">
      <c r="A152" s="55">
        <v>150</v>
      </c>
      <c r="B152" s="56">
        <v>104</v>
      </c>
      <c r="C152" s="57" t="s">
        <v>79</v>
      </c>
      <c r="D152" s="58" t="s">
        <v>510</v>
      </c>
      <c r="E152" s="56">
        <v>2058</v>
      </c>
      <c r="F152" s="59">
        <v>0</v>
      </c>
      <c r="G152" s="59">
        <v>1063.6</v>
      </c>
    </row>
    <row r="153" spans="1:7" ht="15">
      <c r="A153" s="55">
        <v>151</v>
      </c>
      <c r="B153" s="56">
        <v>104</v>
      </c>
      <c r="C153" s="57" t="s">
        <v>108</v>
      </c>
      <c r="D153" s="58" t="s">
        <v>488</v>
      </c>
      <c r="E153" s="56">
        <v>2059</v>
      </c>
      <c r="F153" s="59">
        <v>2709.08</v>
      </c>
      <c r="G153" s="59">
        <v>4007.56</v>
      </c>
    </row>
    <row r="154" spans="1:7" ht="15">
      <c r="A154" s="55">
        <v>152</v>
      </c>
      <c r="B154" s="56">
        <v>106</v>
      </c>
      <c r="C154" s="57" t="s">
        <v>75</v>
      </c>
      <c r="D154" s="58" t="s">
        <v>511</v>
      </c>
      <c r="E154" s="56">
        <v>2062</v>
      </c>
      <c r="F154" s="59">
        <v>2355.16</v>
      </c>
      <c r="G154" s="59">
        <v>3766.07</v>
      </c>
    </row>
    <row r="155" spans="1:7" ht="15">
      <c r="A155" s="55">
        <v>153</v>
      </c>
      <c r="B155" s="56">
        <v>108</v>
      </c>
      <c r="C155" s="57" t="s">
        <v>64</v>
      </c>
      <c r="D155" s="58" t="s">
        <v>498</v>
      </c>
      <c r="E155" s="56">
        <v>2075</v>
      </c>
      <c r="F155" s="59">
        <v>0</v>
      </c>
      <c r="G155" s="59">
        <v>93.13</v>
      </c>
    </row>
    <row r="156" spans="1:7" ht="15">
      <c r="A156" s="55">
        <v>154</v>
      </c>
      <c r="B156" s="56">
        <v>105</v>
      </c>
      <c r="C156" s="57" t="s">
        <v>512</v>
      </c>
      <c r="D156" s="58" t="s">
        <v>513</v>
      </c>
      <c r="E156" s="56">
        <v>2086</v>
      </c>
      <c r="F156" s="59">
        <v>13121.48</v>
      </c>
      <c r="G156" s="59">
        <v>11901.97</v>
      </c>
    </row>
    <row r="157" spans="1:7" ht="15">
      <c r="A157" s="55">
        <v>155</v>
      </c>
      <c r="B157" s="56">
        <v>105</v>
      </c>
      <c r="C157" s="57" t="s">
        <v>512</v>
      </c>
      <c r="D157" s="58" t="s">
        <v>513</v>
      </c>
      <c r="E157" s="56">
        <v>2087</v>
      </c>
      <c r="F157" s="59">
        <v>13121.48</v>
      </c>
      <c r="G157" s="59">
        <v>11901.97</v>
      </c>
    </row>
    <row r="158" spans="1:7" ht="15">
      <c r="A158" s="55">
        <v>156</v>
      </c>
      <c r="B158" s="56">
        <v>105</v>
      </c>
      <c r="C158" s="57" t="s">
        <v>512</v>
      </c>
      <c r="D158" s="58" t="s">
        <v>514</v>
      </c>
      <c r="E158" s="56">
        <v>2088</v>
      </c>
      <c r="F158" s="59">
        <v>13121.48</v>
      </c>
      <c r="G158" s="59">
        <v>11901.97</v>
      </c>
    </row>
    <row r="159" spans="1:7" ht="15">
      <c r="A159" s="55">
        <v>157</v>
      </c>
      <c r="B159" s="56">
        <v>105</v>
      </c>
      <c r="C159" s="57" t="s">
        <v>512</v>
      </c>
      <c r="D159" s="58" t="s">
        <v>514</v>
      </c>
      <c r="E159" s="56">
        <v>2089</v>
      </c>
      <c r="F159" s="59">
        <v>13121.48</v>
      </c>
      <c r="G159" s="59">
        <v>11901.97</v>
      </c>
    </row>
    <row r="160" spans="1:7" ht="15">
      <c r="A160" s="55">
        <v>158</v>
      </c>
      <c r="B160" s="56">
        <v>105</v>
      </c>
      <c r="C160" s="57" t="s">
        <v>512</v>
      </c>
      <c r="D160" s="58" t="s">
        <v>514</v>
      </c>
      <c r="E160" s="56">
        <v>2090</v>
      </c>
      <c r="F160" s="59">
        <v>13121.48</v>
      </c>
      <c r="G160" s="59">
        <v>11901.97</v>
      </c>
    </row>
    <row r="161" spans="1:7" ht="15">
      <c r="A161" s="55">
        <v>159</v>
      </c>
      <c r="B161" s="56">
        <v>105</v>
      </c>
      <c r="C161" s="57" t="s">
        <v>512</v>
      </c>
      <c r="D161" s="58" t="s">
        <v>514</v>
      </c>
      <c r="E161" s="56">
        <v>2091</v>
      </c>
      <c r="F161" s="59">
        <v>13121.48</v>
      </c>
      <c r="G161" s="59">
        <v>11901.97</v>
      </c>
    </row>
    <row r="162" spans="1:7" ht="15">
      <c r="A162" s="55">
        <v>160</v>
      </c>
      <c r="B162" s="56">
        <v>105</v>
      </c>
      <c r="C162" s="57" t="s">
        <v>512</v>
      </c>
      <c r="D162" s="58" t="s">
        <v>515</v>
      </c>
      <c r="E162" s="56">
        <v>2092</v>
      </c>
      <c r="F162" s="59">
        <v>13121.48</v>
      </c>
      <c r="G162" s="59">
        <v>11901.97</v>
      </c>
    </row>
    <row r="163" spans="1:7" ht="15">
      <c r="A163" s="55">
        <v>161</v>
      </c>
      <c r="B163" s="56">
        <v>105</v>
      </c>
      <c r="C163" s="57" t="s">
        <v>512</v>
      </c>
      <c r="D163" s="58" t="s">
        <v>515</v>
      </c>
      <c r="E163" s="56">
        <v>2093</v>
      </c>
      <c r="F163" s="59">
        <v>13121.48</v>
      </c>
      <c r="G163" s="59">
        <v>11901.97</v>
      </c>
    </row>
    <row r="164" spans="1:7" ht="15">
      <c r="A164" s="55">
        <v>162</v>
      </c>
      <c r="B164" s="56">
        <v>105</v>
      </c>
      <c r="C164" s="57" t="s">
        <v>512</v>
      </c>
      <c r="D164" s="58" t="s">
        <v>515</v>
      </c>
      <c r="E164" s="56">
        <v>2094</v>
      </c>
      <c r="F164" s="59">
        <v>13121.48</v>
      </c>
      <c r="G164" s="59">
        <v>11901.97</v>
      </c>
    </row>
    <row r="165" spans="1:7" ht="15">
      <c r="A165" s="55">
        <v>163</v>
      </c>
      <c r="B165" s="56">
        <v>105</v>
      </c>
      <c r="C165" s="57" t="s">
        <v>512</v>
      </c>
      <c r="D165" s="58" t="s">
        <v>515</v>
      </c>
      <c r="E165" s="56">
        <v>2095</v>
      </c>
      <c r="F165" s="59">
        <v>13121.48</v>
      </c>
      <c r="G165" s="59">
        <v>11901.97</v>
      </c>
    </row>
    <row r="166" spans="1:7" ht="15">
      <c r="A166" s="55">
        <v>164</v>
      </c>
      <c r="B166" s="56">
        <v>105</v>
      </c>
      <c r="C166" s="57" t="s">
        <v>512</v>
      </c>
      <c r="D166" s="58" t="s">
        <v>516</v>
      </c>
      <c r="E166" s="56">
        <v>2110</v>
      </c>
      <c r="F166" s="59">
        <v>13121.48</v>
      </c>
      <c r="G166" s="59">
        <v>11901.97</v>
      </c>
    </row>
    <row r="167" spans="1:7" ht="15">
      <c r="A167" s="55">
        <v>165</v>
      </c>
      <c r="B167" s="56">
        <v>105</v>
      </c>
      <c r="C167" s="57" t="s">
        <v>512</v>
      </c>
      <c r="D167" s="58" t="s">
        <v>516</v>
      </c>
      <c r="E167" s="56">
        <v>2111</v>
      </c>
      <c r="F167" s="59">
        <v>13121.48</v>
      </c>
      <c r="G167" s="59">
        <v>11901.97</v>
      </c>
    </row>
    <row r="168" spans="1:7" ht="15">
      <c r="A168" s="55">
        <v>166</v>
      </c>
      <c r="B168" s="56">
        <v>105</v>
      </c>
      <c r="C168" s="57" t="s">
        <v>512</v>
      </c>
      <c r="D168" s="58" t="s">
        <v>517</v>
      </c>
      <c r="E168" s="56">
        <v>2112</v>
      </c>
      <c r="F168" s="59">
        <v>13121.48</v>
      </c>
      <c r="G168" s="59">
        <v>11901.97</v>
      </c>
    </row>
    <row r="169" spans="1:7" ht="15">
      <c r="A169" s="55">
        <v>167</v>
      </c>
      <c r="B169" s="56">
        <v>105</v>
      </c>
      <c r="C169" s="57" t="s">
        <v>512</v>
      </c>
      <c r="D169" s="58" t="s">
        <v>517</v>
      </c>
      <c r="E169" s="56">
        <v>2113</v>
      </c>
      <c r="F169" s="59">
        <v>13121.48</v>
      </c>
      <c r="G169" s="59">
        <v>11901.97</v>
      </c>
    </row>
    <row r="170" spans="1:7" ht="15">
      <c r="A170" s="55">
        <v>168</v>
      </c>
      <c r="B170" s="56">
        <v>1011</v>
      </c>
      <c r="C170" s="57" t="s">
        <v>64</v>
      </c>
      <c r="D170" s="58" t="s">
        <v>498</v>
      </c>
      <c r="E170" s="56">
        <v>2129</v>
      </c>
      <c r="F170" s="59">
        <v>0</v>
      </c>
      <c r="G170" s="59">
        <v>113.5</v>
      </c>
    </row>
    <row r="171" spans="1:7" ht="15">
      <c r="A171" s="55">
        <v>169</v>
      </c>
      <c r="B171" s="56">
        <v>1011</v>
      </c>
      <c r="C171" s="57" t="s">
        <v>64</v>
      </c>
      <c r="D171" s="58" t="s">
        <v>498</v>
      </c>
      <c r="E171" s="56">
        <v>2130</v>
      </c>
      <c r="F171" s="59">
        <v>0</v>
      </c>
      <c r="G171" s="59">
        <v>113.5</v>
      </c>
    </row>
    <row r="172" spans="1:7" ht="15">
      <c r="A172" s="55">
        <v>170</v>
      </c>
      <c r="B172" s="56">
        <v>104</v>
      </c>
      <c r="C172" s="57" t="s">
        <v>77</v>
      </c>
      <c r="D172" s="58" t="s">
        <v>518</v>
      </c>
      <c r="E172" s="56">
        <v>2168</v>
      </c>
      <c r="F172" s="59">
        <v>0</v>
      </c>
      <c r="G172" s="59">
        <v>203.51</v>
      </c>
    </row>
    <row r="173" spans="1:7" ht="15">
      <c r="A173" s="55">
        <v>171</v>
      </c>
      <c r="B173" s="56">
        <v>104</v>
      </c>
      <c r="C173" s="57" t="s">
        <v>77</v>
      </c>
      <c r="D173" s="58" t="s">
        <v>518</v>
      </c>
      <c r="E173" s="56">
        <v>2169</v>
      </c>
      <c r="F173" s="59">
        <v>0</v>
      </c>
      <c r="G173" s="59">
        <v>203.51</v>
      </c>
    </row>
    <row r="174" spans="1:7" ht="15">
      <c r="A174" s="55">
        <v>172</v>
      </c>
      <c r="B174" s="56">
        <v>104</v>
      </c>
      <c r="C174" s="57" t="s">
        <v>77</v>
      </c>
      <c r="D174" s="58" t="s">
        <v>518</v>
      </c>
      <c r="E174" s="56">
        <v>2171</v>
      </c>
      <c r="F174" s="59">
        <v>0</v>
      </c>
      <c r="G174" s="59">
        <v>203.51</v>
      </c>
    </row>
    <row r="175" spans="1:7" ht="15">
      <c r="A175" s="55">
        <v>173</v>
      </c>
      <c r="B175" s="56">
        <v>104</v>
      </c>
      <c r="C175" s="57" t="s">
        <v>77</v>
      </c>
      <c r="D175" s="58" t="s">
        <v>518</v>
      </c>
      <c r="E175" s="56">
        <v>2172</v>
      </c>
      <c r="F175" s="59">
        <v>0</v>
      </c>
      <c r="G175" s="59">
        <v>203.51</v>
      </c>
    </row>
    <row r="176" spans="1:7" ht="15">
      <c r="A176" s="55">
        <v>174</v>
      </c>
      <c r="B176" s="56">
        <v>104</v>
      </c>
      <c r="C176" s="57" t="s">
        <v>77</v>
      </c>
      <c r="D176" s="58" t="s">
        <v>518</v>
      </c>
      <c r="E176" s="56">
        <v>2181</v>
      </c>
      <c r="F176" s="59">
        <v>0</v>
      </c>
      <c r="G176" s="59">
        <v>203.51</v>
      </c>
    </row>
    <row r="177" spans="1:7" ht="15">
      <c r="A177" s="55">
        <v>175</v>
      </c>
      <c r="B177" s="56">
        <v>1011</v>
      </c>
      <c r="C177" s="57" t="s">
        <v>62</v>
      </c>
      <c r="D177" s="58" t="s">
        <v>493</v>
      </c>
      <c r="E177" s="56">
        <v>2208</v>
      </c>
      <c r="F177" s="59">
        <v>0</v>
      </c>
      <c r="G177" s="59">
        <v>91.46</v>
      </c>
    </row>
    <row r="178" spans="1:7" ht="15">
      <c r="A178" s="55">
        <v>176</v>
      </c>
      <c r="B178" s="56">
        <v>1011</v>
      </c>
      <c r="C178" s="57" t="s">
        <v>62</v>
      </c>
      <c r="D178" s="58" t="s">
        <v>493</v>
      </c>
      <c r="E178" s="56">
        <v>2209</v>
      </c>
      <c r="F178" s="59">
        <v>0</v>
      </c>
      <c r="G178" s="59">
        <v>91.46</v>
      </c>
    </row>
    <row r="179" spans="1:7" ht="15">
      <c r="A179" s="55">
        <v>177</v>
      </c>
      <c r="B179" s="56">
        <v>1011</v>
      </c>
      <c r="C179" s="57" t="s">
        <v>62</v>
      </c>
      <c r="D179" s="58" t="s">
        <v>493</v>
      </c>
      <c r="E179" s="56">
        <v>2210</v>
      </c>
      <c r="F179" s="59">
        <v>0</v>
      </c>
      <c r="G179" s="59">
        <v>91.46</v>
      </c>
    </row>
    <row r="180" spans="1:7" ht="15">
      <c r="A180" s="55">
        <v>178</v>
      </c>
      <c r="B180" s="56">
        <v>1011</v>
      </c>
      <c r="C180" s="57" t="s">
        <v>62</v>
      </c>
      <c r="D180" s="58" t="s">
        <v>493</v>
      </c>
      <c r="E180" s="56">
        <v>2211</v>
      </c>
      <c r="F180" s="59">
        <v>0</v>
      </c>
      <c r="G180" s="59">
        <v>91.46</v>
      </c>
    </row>
    <row r="181" spans="1:7" ht="15">
      <c r="A181" s="55">
        <v>179</v>
      </c>
      <c r="B181" s="56">
        <v>1011</v>
      </c>
      <c r="C181" s="57" t="s">
        <v>62</v>
      </c>
      <c r="D181" s="58" t="s">
        <v>493</v>
      </c>
      <c r="E181" s="56">
        <v>2212</v>
      </c>
      <c r="F181" s="59">
        <v>0</v>
      </c>
      <c r="G181" s="59">
        <v>91.46</v>
      </c>
    </row>
    <row r="182" spans="1:7" ht="15">
      <c r="A182" s="55">
        <v>180</v>
      </c>
      <c r="B182" s="56">
        <v>1011</v>
      </c>
      <c r="C182" s="57" t="s">
        <v>62</v>
      </c>
      <c r="D182" s="58" t="s">
        <v>493</v>
      </c>
      <c r="E182" s="56">
        <v>2213</v>
      </c>
      <c r="F182" s="59">
        <v>0</v>
      </c>
      <c r="G182" s="59">
        <v>91.46</v>
      </c>
    </row>
    <row r="183" spans="1:7" ht="15">
      <c r="A183" s="55">
        <v>181</v>
      </c>
      <c r="B183" s="56">
        <v>1011</v>
      </c>
      <c r="C183" s="57" t="s">
        <v>62</v>
      </c>
      <c r="D183" s="58" t="s">
        <v>493</v>
      </c>
      <c r="E183" s="56">
        <v>2215</v>
      </c>
      <c r="F183" s="59">
        <v>0</v>
      </c>
      <c r="G183" s="59">
        <v>91.46</v>
      </c>
    </row>
    <row r="184" spans="1:7" ht="15">
      <c r="A184" s="55">
        <v>182</v>
      </c>
      <c r="B184" s="56">
        <v>1011</v>
      </c>
      <c r="C184" s="57" t="s">
        <v>62</v>
      </c>
      <c r="D184" s="58" t="s">
        <v>493</v>
      </c>
      <c r="E184" s="56">
        <v>2222</v>
      </c>
      <c r="F184" s="59">
        <v>0</v>
      </c>
      <c r="G184" s="59">
        <v>91.46</v>
      </c>
    </row>
    <row r="185" spans="1:7" ht="15">
      <c r="A185" s="55">
        <v>183</v>
      </c>
      <c r="B185" s="56">
        <v>1011</v>
      </c>
      <c r="C185" s="57" t="s">
        <v>62</v>
      </c>
      <c r="D185" s="58" t="s">
        <v>493</v>
      </c>
      <c r="E185" s="56">
        <v>2223</v>
      </c>
      <c r="F185" s="59">
        <v>0</v>
      </c>
      <c r="G185" s="59">
        <v>91.46</v>
      </c>
    </row>
    <row r="186" spans="1:7" ht="15">
      <c r="A186" s="55">
        <v>184</v>
      </c>
      <c r="B186" s="56">
        <v>1011</v>
      </c>
      <c r="C186" s="57" t="s">
        <v>62</v>
      </c>
      <c r="D186" s="58" t="s">
        <v>493</v>
      </c>
      <c r="E186" s="56">
        <v>2224</v>
      </c>
      <c r="F186" s="59">
        <v>0</v>
      </c>
      <c r="G186" s="59">
        <v>91.46</v>
      </c>
    </row>
    <row r="187" spans="1:7" ht="15">
      <c r="A187" s="55">
        <v>185</v>
      </c>
      <c r="B187" s="56">
        <v>1011</v>
      </c>
      <c r="C187" s="57" t="s">
        <v>61</v>
      </c>
      <c r="D187" s="58" t="s">
        <v>492</v>
      </c>
      <c r="E187" s="56">
        <v>2242</v>
      </c>
      <c r="F187" s="59">
        <v>0</v>
      </c>
      <c r="G187" s="59">
        <v>79.74</v>
      </c>
    </row>
    <row r="188" spans="1:7" ht="15">
      <c r="A188" s="55">
        <v>186</v>
      </c>
      <c r="B188" s="56">
        <v>1011</v>
      </c>
      <c r="C188" s="57" t="s">
        <v>61</v>
      </c>
      <c r="D188" s="58" t="s">
        <v>492</v>
      </c>
      <c r="E188" s="56">
        <v>2243</v>
      </c>
      <c r="F188" s="59">
        <v>0</v>
      </c>
      <c r="G188" s="59">
        <v>79.74</v>
      </c>
    </row>
    <row r="189" spans="1:7" ht="15">
      <c r="A189" s="55">
        <v>187</v>
      </c>
      <c r="B189" s="56">
        <v>1011</v>
      </c>
      <c r="C189" s="57" t="s">
        <v>61</v>
      </c>
      <c r="D189" s="58" t="s">
        <v>492</v>
      </c>
      <c r="E189" s="56">
        <v>2244</v>
      </c>
      <c r="F189" s="59">
        <v>0</v>
      </c>
      <c r="G189" s="59">
        <v>79.74</v>
      </c>
    </row>
    <row r="190" spans="1:7" ht="15">
      <c r="A190" s="55">
        <v>188</v>
      </c>
      <c r="B190" s="56">
        <v>1011</v>
      </c>
      <c r="C190" s="57" t="s">
        <v>61</v>
      </c>
      <c r="D190" s="58" t="s">
        <v>492</v>
      </c>
      <c r="E190" s="56">
        <v>2248</v>
      </c>
      <c r="F190" s="59">
        <v>0</v>
      </c>
      <c r="G190" s="59">
        <v>79.74</v>
      </c>
    </row>
    <row r="191" spans="1:7" ht="15">
      <c r="A191" s="55">
        <v>189</v>
      </c>
      <c r="B191" s="56">
        <v>1011</v>
      </c>
      <c r="C191" s="57" t="s">
        <v>61</v>
      </c>
      <c r="D191" s="58" t="s">
        <v>492</v>
      </c>
      <c r="E191" s="56">
        <v>2249</v>
      </c>
      <c r="F191" s="59">
        <v>0</v>
      </c>
      <c r="G191" s="59">
        <v>79.74</v>
      </c>
    </row>
    <row r="192" spans="1:7" ht="15">
      <c r="A192" s="55">
        <v>190</v>
      </c>
      <c r="B192" s="56">
        <v>1011</v>
      </c>
      <c r="C192" s="57" t="s">
        <v>61</v>
      </c>
      <c r="D192" s="58" t="s">
        <v>492</v>
      </c>
      <c r="E192" s="56">
        <v>2250</v>
      </c>
      <c r="F192" s="59">
        <v>0</v>
      </c>
      <c r="G192" s="59">
        <v>79.74</v>
      </c>
    </row>
    <row r="193" spans="1:7" ht="15">
      <c r="A193" s="55">
        <v>191</v>
      </c>
      <c r="B193" s="56">
        <v>1011</v>
      </c>
      <c r="C193" s="57" t="s">
        <v>61</v>
      </c>
      <c r="D193" s="58" t="s">
        <v>492</v>
      </c>
      <c r="E193" s="56">
        <v>2251</v>
      </c>
      <c r="F193" s="59">
        <v>0</v>
      </c>
      <c r="G193" s="59">
        <v>79.74</v>
      </c>
    </row>
    <row r="194" spans="1:7" ht="15">
      <c r="A194" s="55">
        <v>192</v>
      </c>
      <c r="B194" s="56">
        <v>1011</v>
      </c>
      <c r="C194" s="57" t="s">
        <v>61</v>
      </c>
      <c r="D194" s="58" t="s">
        <v>492</v>
      </c>
      <c r="E194" s="56">
        <v>2252</v>
      </c>
      <c r="F194" s="59">
        <v>0</v>
      </c>
      <c r="G194" s="59">
        <v>79.74</v>
      </c>
    </row>
    <row r="195" spans="1:7" ht="15">
      <c r="A195" s="55">
        <v>193</v>
      </c>
      <c r="B195" s="56">
        <v>1011</v>
      </c>
      <c r="C195" s="57" t="s">
        <v>61</v>
      </c>
      <c r="D195" s="58" t="s">
        <v>492</v>
      </c>
      <c r="E195" s="56">
        <v>2253</v>
      </c>
      <c r="F195" s="59">
        <v>0</v>
      </c>
      <c r="G195" s="59">
        <v>79.74</v>
      </c>
    </row>
    <row r="196" spans="1:7" ht="15">
      <c r="A196" s="55">
        <v>194</v>
      </c>
      <c r="B196" s="56">
        <v>1011</v>
      </c>
      <c r="C196" s="57" t="s">
        <v>61</v>
      </c>
      <c r="D196" s="58" t="s">
        <v>492</v>
      </c>
      <c r="E196" s="56">
        <v>2254</v>
      </c>
      <c r="F196" s="59">
        <v>0</v>
      </c>
      <c r="G196" s="59">
        <v>79.74</v>
      </c>
    </row>
    <row r="197" spans="1:7" ht="15">
      <c r="A197" s="55">
        <v>195</v>
      </c>
      <c r="B197" s="56">
        <v>108</v>
      </c>
      <c r="C197" s="57" t="s">
        <v>50</v>
      </c>
      <c r="D197" s="58" t="s">
        <v>519</v>
      </c>
      <c r="E197" s="56">
        <v>2634</v>
      </c>
      <c r="F197" s="59">
        <v>0</v>
      </c>
      <c r="G197" s="59">
        <v>329.32</v>
      </c>
    </row>
    <row r="198" spans="1:7" ht="15">
      <c r="A198" s="55">
        <v>196</v>
      </c>
      <c r="B198" s="56">
        <v>107</v>
      </c>
      <c r="C198" s="57" t="s">
        <v>452</v>
      </c>
      <c r="D198" s="58" t="s">
        <v>452</v>
      </c>
      <c r="E198" s="56">
        <v>2657</v>
      </c>
      <c r="F198" s="59">
        <v>0</v>
      </c>
      <c r="G198" s="59">
        <v>258.7</v>
      </c>
    </row>
    <row r="199" spans="1:7" ht="15">
      <c r="A199" s="55">
        <v>197</v>
      </c>
      <c r="B199" s="56">
        <v>105</v>
      </c>
      <c r="C199" s="57" t="s">
        <v>183</v>
      </c>
      <c r="D199" s="58" t="s">
        <v>520</v>
      </c>
      <c r="E199" s="56">
        <v>2662</v>
      </c>
      <c r="F199" s="59">
        <v>0</v>
      </c>
      <c r="G199" s="59">
        <v>213.18</v>
      </c>
    </row>
    <row r="200" spans="1:7" ht="15">
      <c r="A200" s="55">
        <v>198</v>
      </c>
      <c r="B200" s="56">
        <v>108</v>
      </c>
      <c r="C200" s="57" t="s">
        <v>50</v>
      </c>
      <c r="D200" s="58" t="s">
        <v>521</v>
      </c>
      <c r="E200" s="56">
        <v>2788</v>
      </c>
      <c r="F200" s="59">
        <v>0</v>
      </c>
      <c r="G200" s="59">
        <v>415.23</v>
      </c>
    </row>
    <row r="201" spans="1:7" ht="15">
      <c r="A201" s="55">
        <v>199</v>
      </c>
      <c r="B201" s="56">
        <v>108</v>
      </c>
      <c r="C201" s="57" t="s">
        <v>50</v>
      </c>
      <c r="D201" s="58" t="s">
        <v>522</v>
      </c>
      <c r="E201" s="56">
        <v>2952</v>
      </c>
      <c r="F201" s="59">
        <v>4238.8</v>
      </c>
      <c r="G201" s="59">
        <v>3813.1</v>
      </c>
    </row>
    <row r="202" spans="1:7" ht="15">
      <c r="A202" s="55">
        <v>200</v>
      </c>
      <c r="B202" s="56">
        <v>109</v>
      </c>
      <c r="C202" s="57" t="s">
        <v>523</v>
      </c>
      <c r="D202" s="58" t="s">
        <v>524</v>
      </c>
      <c r="E202" s="56">
        <v>2954</v>
      </c>
      <c r="F202" s="59">
        <v>12672.73</v>
      </c>
      <c r="G202" s="59">
        <v>11399.8</v>
      </c>
    </row>
    <row r="203" spans="1:7" ht="15">
      <c r="A203" s="55">
        <v>201</v>
      </c>
      <c r="B203" s="56">
        <v>109</v>
      </c>
      <c r="C203" s="57" t="s">
        <v>523</v>
      </c>
      <c r="D203" s="58" t="s">
        <v>524</v>
      </c>
      <c r="E203" s="56">
        <v>2955</v>
      </c>
      <c r="F203" s="59">
        <v>12672.73</v>
      </c>
      <c r="G203" s="59">
        <v>11399.8</v>
      </c>
    </row>
    <row r="204" spans="1:7" ht="15">
      <c r="A204" s="55">
        <v>202</v>
      </c>
      <c r="B204" s="56">
        <v>109</v>
      </c>
      <c r="C204" s="57" t="s">
        <v>67</v>
      </c>
      <c r="D204" s="58" t="s">
        <v>525</v>
      </c>
      <c r="E204" s="56">
        <v>2956</v>
      </c>
      <c r="F204" s="59">
        <v>7655.24</v>
      </c>
      <c r="G204" s="59">
        <v>6886.28</v>
      </c>
    </row>
    <row r="205" spans="1:7" ht="15">
      <c r="A205" s="55">
        <v>203</v>
      </c>
      <c r="B205" s="56">
        <v>109</v>
      </c>
      <c r="C205" s="57" t="s">
        <v>67</v>
      </c>
      <c r="D205" s="58" t="s">
        <v>525</v>
      </c>
      <c r="E205" s="56">
        <v>2957</v>
      </c>
      <c r="F205" s="59">
        <v>7655.24</v>
      </c>
      <c r="G205" s="59">
        <v>6886.28</v>
      </c>
    </row>
    <row r="206" spans="1:7" ht="15">
      <c r="A206" s="55">
        <v>204</v>
      </c>
      <c r="B206" s="56">
        <v>109</v>
      </c>
      <c r="C206" s="57" t="s">
        <v>69</v>
      </c>
      <c r="D206" s="58" t="s">
        <v>526</v>
      </c>
      <c r="E206" s="56">
        <v>2958</v>
      </c>
      <c r="F206" s="59">
        <v>4414.01</v>
      </c>
      <c r="G206" s="59">
        <v>2779.43</v>
      </c>
    </row>
    <row r="207" spans="1:7" ht="15">
      <c r="A207" s="55">
        <v>205</v>
      </c>
      <c r="B207" s="56">
        <v>1011</v>
      </c>
      <c r="C207" s="57" t="s">
        <v>58</v>
      </c>
      <c r="D207" s="58" t="s">
        <v>497</v>
      </c>
      <c r="E207" s="56">
        <v>2961</v>
      </c>
      <c r="F207" s="59">
        <v>973.9</v>
      </c>
      <c r="G207" s="59">
        <v>1703.26</v>
      </c>
    </row>
    <row r="208" spans="1:7" ht="15">
      <c r="A208" s="55">
        <v>206</v>
      </c>
      <c r="B208" s="56">
        <v>1011</v>
      </c>
      <c r="C208" s="57" t="s">
        <v>387</v>
      </c>
      <c r="D208" s="58" t="s">
        <v>527</v>
      </c>
      <c r="E208" s="56">
        <v>2963</v>
      </c>
      <c r="F208" s="59">
        <v>0</v>
      </c>
      <c r="G208" s="59">
        <v>2.15</v>
      </c>
    </row>
    <row r="209" spans="1:7" ht="15">
      <c r="A209" s="55">
        <v>207</v>
      </c>
      <c r="B209" s="56">
        <v>109</v>
      </c>
      <c r="C209" s="57" t="s">
        <v>69</v>
      </c>
      <c r="D209" s="58" t="s">
        <v>528</v>
      </c>
      <c r="E209" s="56">
        <v>3259</v>
      </c>
      <c r="F209" s="59">
        <v>0</v>
      </c>
      <c r="G209" s="59">
        <v>1087.9</v>
      </c>
    </row>
    <row r="210" spans="1:7" ht="15">
      <c r="A210" s="55">
        <v>208</v>
      </c>
      <c r="B210" s="56">
        <v>109</v>
      </c>
      <c r="C210" s="57" t="s">
        <v>69</v>
      </c>
      <c r="D210" s="58" t="s">
        <v>529</v>
      </c>
      <c r="E210" s="56">
        <v>3260</v>
      </c>
      <c r="F210" s="59">
        <v>0</v>
      </c>
      <c r="G210" s="59">
        <v>318.88</v>
      </c>
    </row>
    <row r="211" spans="1:7" ht="15">
      <c r="A211" s="55">
        <v>209</v>
      </c>
      <c r="B211" s="56">
        <v>1011</v>
      </c>
      <c r="C211" s="57" t="s">
        <v>305</v>
      </c>
      <c r="D211" s="58" t="s">
        <v>305</v>
      </c>
      <c r="E211" s="56">
        <v>3285</v>
      </c>
      <c r="F211" s="59">
        <v>0</v>
      </c>
      <c r="G211" s="59">
        <v>1.38</v>
      </c>
    </row>
    <row r="212" spans="1:7" ht="15">
      <c r="A212" s="55">
        <v>210</v>
      </c>
      <c r="B212" s="56">
        <v>1011</v>
      </c>
      <c r="C212" s="57" t="s">
        <v>64</v>
      </c>
      <c r="D212" s="58" t="s">
        <v>498</v>
      </c>
      <c r="E212" s="56">
        <v>3400</v>
      </c>
      <c r="F212" s="59">
        <v>0</v>
      </c>
      <c r="G212" s="59">
        <v>85.71</v>
      </c>
    </row>
    <row r="213" spans="1:7" ht="15">
      <c r="A213" s="55">
        <v>211</v>
      </c>
      <c r="B213" s="56">
        <v>108</v>
      </c>
      <c r="C213" s="57" t="s">
        <v>71</v>
      </c>
      <c r="D213" s="58" t="s">
        <v>480</v>
      </c>
      <c r="E213" s="56">
        <v>3411</v>
      </c>
      <c r="F213" s="59">
        <v>771.6</v>
      </c>
      <c r="G213" s="59">
        <v>1079.91</v>
      </c>
    </row>
    <row r="214" spans="1:7" ht="15">
      <c r="A214" s="55">
        <v>212</v>
      </c>
      <c r="B214" s="56">
        <v>108</v>
      </c>
      <c r="C214" s="57" t="s">
        <v>530</v>
      </c>
      <c r="D214" s="58" t="s">
        <v>531</v>
      </c>
      <c r="E214" s="56">
        <v>3426</v>
      </c>
      <c r="F214" s="59">
        <v>0</v>
      </c>
      <c r="G214" s="59">
        <v>698.95</v>
      </c>
    </row>
    <row r="215" spans="1:7" ht="15">
      <c r="A215" s="55">
        <v>213</v>
      </c>
      <c r="B215" s="56">
        <v>104</v>
      </c>
      <c r="C215" s="57" t="s">
        <v>49</v>
      </c>
      <c r="D215" s="58" t="s">
        <v>532</v>
      </c>
      <c r="E215" s="56">
        <v>3440</v>
      </c>
      <c r="F215" s="59">
        <v>1726.7</v>
      </c>
      <c r="G215" s="59">
        <v>1169.12</v>
      </c>
    </row>
    <row r="216" spans="1:7" ht="15">
      <c r="A216" s="55">
        <v>214</v>
      </c>
      <c r="B216" s="56">
        <v>104</v>
      </c>
      <c r="C216" s="57" t="s">
        <v>49</v>
      </c>
      <c r="D216" s="58" t="s">
        <v>532</v>
      </c>
      <c r="E216" s="56">
        <v>3442</v>
      </c>
      <c r="F216" s="59">
        <v>1726.7</v>
      </c>
      <c r="G216" s="59">
        <v>1169.12</v>
      </c>
    </row>
    <row r="217" spans="1:7" ht="15">
      <c r="A217" s="55">
        <v>215</v>
      </c>
      <c r="B217" s="56">
        <v>108</v>
      </c>
      <c r="C217" s="57" t="s">
        <v>48</v>
      </c>
      <c r="D217" s="58" t="s">
        <v>503</v>
      </c>
      <c r="E217" s="56">
        <v>3446</v>
      </c>
      <c r="F217" s="59">
        <v>0</v>
      </c>
      <c r="G217" s="59">
        <v>638.08</v>
      </c>
    </row>
    <row r="218" spans="1:7" ht="15">
      <c r="A218" s="55">
        <v>216</v>
      </c>
      <c r="B218" s="56">
        <v>108</v>
      </c>
      <c r="C218" s="57" t="s">
        <v>48</v>
      </c>
      <c r="D218" s="58" t="s">
        <v>533</v>
      </c>
      <c r="E218" s="56">
        <v>3447</v>
      </c>
      <c r="F218" s="59">
        <v>0</v>
      </c>
      <c r="G218" s="59">
        <v>638.08</v>
      </c>
    </row>
    <row r="219" spans="1:7" ht="15">
      <c r="A219" s="55">
        <v>217</v>
      </c>
      <c r="B219" s="56">
        <v>108</v>
      </c>
      <c r="C219" s="57" t="s">
        <v>48</v>
      </c>
      <c r="D219" s="58" t="s">
        <v>503</v>
      </c>
      <c r="E219" s="56">
        <v>3448</v>
      </c>
      <c r="F219" s="59">
        <v>0</v>
      </c>
      <c r="G219" s="59">
        <v>638.08</v>
      </c>
    </row>
    <row r="220" spans="1:7" ht="15">
      <c r="A220" s="55">
        <v>218</v>
      </c>
      <c r="B220" s="56">
        <v>108</v>
      </c>
      <c r="C220" s="57" t="s">
        <v>48</v>
      </c>
      <c r="D220" s="58" t="s">
        <v>534</v>
      </c>
      <c r="E220" s="56">
        <v>3451</v>
      </c>
      <c r="F220" s="59">
        <v>0</v>
      </c>
      <c r="G220" s="59">
        <v>638.08</v>
      </c>
    </row>
    <row r="221" spans="1:7" ht="15">
      <c r="A221" s="55">
        <v>219</v>
      </c>
      <c r="B221" s="56">
        <v>108</v>
      </c>
      <c r="C221" s="57" t="s">
        <v>71</v>
      </c>
      <c r="D221" s="58" t="s">
        <v>480</v>
      </c>
      <c r="E221" s="56">
        <v>3454</v>
      </c>
      <c r="F221" s="59">
        <v>2072.98</v>
      </c>
      <c r="G221" s="59">
        <v>2807.35</v>
      </c>
    </row>
    <row r="222" spans="1:7" ht="15">
      <c r="A222" s="55">
        <v>220</v>
      </c>
      <c r="B222" s="56">
        <v>108</v>
      </c>
      <c r="C222" s="57" t="s">
        <v>70</v>
      </c>
      <c r="D222" s="58" t="s">
        <v>535</v>
      </c>
      <c r="E222" s="56">
        <v>3456</v>
      </c>
      <c r="F222" s="59">
        <v>857.78</v>
      </c>
      <c r="G222" s="59">
        <v>290.44</v>
      </c>
    </row>
    <row r="223" spans="1:7" ht="15">
      <c r="A223" s="55">
        <v>221</v>
      </c>
      <c r="B223" s="56">
        <v>108</v>
      </c>
      <c r="C223" s="57" t="s">
        <v>70</v>
      </c>
      <c r="D223" s="58" t="s">
        <v>535</v>
      </c>
      <c r="E223" s="56">
        <v>3458</v>
      </c>
      <c r="F223" s="59">
        <v>857.78</v>
      </c>
      <c r="G223" s="59">
        <v>290.44</v>
      </c>
    </row>
    <row r="224" spans="1:7" ht="15">
      <c r="A224" s="55">
        <v>222</v>
      </c>
      <c r="B224" s="56">
        <v>108</v>
      </c>
      <c r="C224" s="57" t="s">
        <v>536</v>
      </c>
      <c r="D224" s="58" t="s">
        <v>537</v>
      </c>
      <c r="E224" s="56">
        <v>3460</v>
      </c>
      <c r="F224" s="59">
        <v>0</v>
      </c>
      <c r="G224" s="59">
        <v>629.69</v>
      </c>
    </row>
    <row r="225" spans="1:7" ht="15">
      <c r="A225" s="55">
        <v>223</v>
      </c>
      <c r="B225" s="56">
        <v>109</v>
      </c>
      <c r="C225" s="57" t="s">
        <v>63</v>
      </c>
      <c r="D225" s="58" t="s">
        <v>538</v>
      </c>
      <c r="E225" s="56">
        <v>3472</v>
      </c>
      <c r="F225" s="59">
        <v>1567.02</v>
      </c>
      <c r="G225" s="59">
        <v>960.9</v>
      </c>
    </row>
    <row r="226" spans="1:7" ht="15">
      <c r="A226" s="55">
        <v>224</v>
      </c>
      <c r="B226" s="56">
        <v>1011</v>
      </c>
      <c r="C226" s="57" t="s">
        <v>66</v>
      </c>
      <c r="D226" s="58" t="s">
        <v>539</v>
      </c>
      <c r="E226" s="56">
        <v>3473</v>
      </c>
      <c r="F226" s="59">
        <v>3959.28</v>
      </c>
      <c r="G226" s="59">
        <v>34.69</v>
      </c>
    </row>
    <row r="227" spans="1:7" ht="15">
      <c r="A227" s="55">
        <v>225</v>
      </c>
      <c r="B227" s="56">
        <v>1011</v>
      </c>
      <c r="C227" s="57" t="s">
        <v>58</v>
      </c>
      <c r="D227" s="58" t="s">
        <v>540</v>
      </c>
      <c r="E227" s="56">
        <v>3479</v>
      </c>
      <c r="F227" s="59">
        <v>1830.52</v>
      </c>
      <c r="G227" s="59">
        <v>2401.48</v>
      </c>
    </row>
    <row r="228" spans="1:7" ht="15">
      <c r="A228" s="55">
        <v>226</v>
      </c>
      <c r="B228" s="56">
        <v>1011</v>
      </c>
      <c r="C228" s="57" t="s">
        <v>58</v>
      </c>
      <c r="D228" s="58" t="s">
        <v>541</v>
      </c>
      <c r="E228" s="56">
        <v>3481</v>
      </c>
      <c r="F228" s="59">
        <v>1261.36</v>
      </c>
      <c r="G228" s="59">
        <v>1654.76</v>
      </c>
    </row>
    <row r="229" spans="1:7" ht="15">
      <c r="A229" s="55">
        <v>227</v>
      </c>
      <c r="B229" s="56">
        <v>1011</v>
      </c>
      <c r="C229" s="57" t="s">
        <v>58</v>
      </c>
      <c r="D229" s="58" t="s">
        <v>541</v>
      </c>
      <c r="E229" s="56">
        <v>3482</v>
      </c>
      <c r="F229" s="59">
        <v>1261.36</v>
      </c>
      <c r="G229" s="59">
        <v>1654.76</v>
      </c>
    </row>
    <row r="230" spans="1:7" ht="15">
      <c r="A230" s="55">
        <v>228</v>
      </c>
      <c r="B230" s="56">
        <v>104</v>
      </c>
      <c r="C230" s="57" t="s">
        <v>56</v>
      </c>
      <c r="D230" s="58" t="s">
        <v>487</v>
      </c>
      <c r="E230" s="56">
        <v>3483</v>
      </c>
      <c r="F230" s="59">
        <v>2439.48</v>
      </c>
      <c r="G230" s="59">
        <v>1600.08</v>
      </c>
    </row>
    <row r="231" spans="1:7" ht="15">
      <c r="A231" s="55">
        <v>229</v>
      </c>
      <c r="B231" s="56">
        <v>108</v>
      </c>
      <c r="C231" s="57" t="s">
        <v>225</v>
      </c>
      <c r="D231" s="58" t="s">
        <v>542</v>
      </c>
      <c r="E231" s="56">
        <v>3491</v>
      </c>
      <c r="F231" s="59">
        <v>1147.12</v>
      </c>
      <c r="G231" s="59">
        <v>996.33</v>
      </c>
    </row>
    <row r="232" spans="1:7" ht="15">
      <c r="A232" s="55">
        <v>230</v>
      </c>
      <c r="B232" s="56">
        <v>1010</v>
      </c>
      <c r="C232" s="57" t="s">
        <v>543</v>
      </c>
      <c r="D232" s="58" t="s">
        <v>544</v>
      </c>
      <c r="E232" s="56">
        <v>3492</v>
      </c>
      <c r="F232" s="59">
        <v>0</v>
      </c>
      <c r="G232" s="59">
        <v>199.4</v>
      </c>
    </row>
    <row r="233" spans="1:7" ht="15">
      <c r="A233" s="55">
        <v>231</v>
      </c>
      <c r="B233" s="56">
        <v>109</v>
      </c>
      <c r="C233" s="57" t="s">
        <v>78</v>
      </c>
      <c r="D233" s="58" t="s">
        <v>78</v>
      </c>
      <c r="E233" s="56">
        <v>3494</v>
      </c>
      <c r="F233" s="59">
        <v>1031.08</v>
      </c>
      <c r="G233" s="59">
        <v>895.55</v>
      </c>
    </row>
    <row r="234" spans="1:7" ht="15">
      <c r="A234" s="55">
        <v>232</v>
      </c>
      <c r="B234" s="56">
        <v>104</v>
      </c>
      <c r="C234" s="57" t="s">
        <v>79</v>
      </c>
      <c r="D234" s="58" t="s">
        <v>510</v>
      </c>
      <c r="E234" s="56">
        <v>3505</v>
      </c>
      <c r="F234" s="59">
        <v>881.1</v>
      </c>
      <c r="G234" s="59">
        <v>1120.84</v>
      </c>
    </row>
    <row r="235" spans="1:7" ht="15">
      <c r="A235" s="55">
        <v>233</v>
      </c>
      <c r="B235" s="56">
        <v>104</v>
      </c>
      <c r="C235" s="57" t="s">
        <v>79</v>
      </c>
      <c r="D235" s="58" t="s">
        <v>510</v>
      </c>
      <c r="E235" s="56">
        <v>3506</v>
      </c>
      <c r="F235" s="59">
        <v>881.1</v>
      </c>
      <c r="G235" s="59">
        <v>1120.84</v>
      </c>
    </row>
    <row r="236" spans="1:7" ht="15">
      <c r="A236" s="55">
        <v>234</v>
      </c>
      <c r="B236" s="56">
        <v>1011</v>
      </c>
      <c r="C236" s="57" t="s">
        <v>62</v>
      </c>
      <c r="D236" s="58" t="s">
        <v>493</v>
      </c>
      <c r="E236" s="56">
        <v>3517</v>
      </c>
      <c r="F236" s="59">
        <v>0</v>
      </c>
      <c r="G236" s="59">
        <v>83.16</v>
      </c>
    </row>
    <row r="237" spans="1:7" ht="15">
      <c r="A237" s="55">
        <v>235</v>
      </c>
      <c r="B237" s="56">
        <v>1011</v>
      </c>
      <c r="C237" s="57" t="s">
        <v>62</v>
      </c>
      <c r="D237" s="58" t="s">
        <v>493</v>
      </c>
      <c r="E237" s="56">
        <v>3518</v>
      </c>
      <c r="F237" s="59">
        <v>0</v>
      </c>
      <c r="G237" s="59">
        <v>83.16</v>
      </c>
    </row>
    <row r="238" spans="1:7" ht="15">
      <c r="A238" s="55">
        <v>236</v>
      </c>
      <c r="B238" s="56">
        <v>1011</v>
      </c>
      <c r="C238" s="57" t="s">
        <v>62</v>
      </c>
      <c r="D238" s="58" t="s">
        <v>493</v>
      </c>
      <c r="E238" s="56">
        <v>3520</v>
      </c>
      <c r="F238" s="59">
        <v>0</v>
      </c>
      <c r="G238" s="59">
        <v>83.16</v>
      </c>
    </row>
    <row r="239" spans="1:7" ht="15">
      <c r="A239" s="55">
        <v>237</v>
      </c>
      <c r="B239" s="56">
        <v>1011</v>
      </c>
      <c r="C239" s="57" t="s">
        <v>62</v>
      </c>
      <c r="D239" s="58" t="s">
        <v>493</v>
      </c>
      <c r="E239" s="56">
        <v>3521</v>
      </c>
      <c r="F239" s="59">
        <v>0</v>
      </c>
      <c r="G239" s="59">
        <v>83.16</v>
      </c>
    </row>
    <row r="240" spans="1:7" ht="15">
      <c r="A240" s="55">
        <v>238</v>
      </c>
      <c r="B240" s="56">
        <v>1011</v>
      </c>
      <c r="C240" s="57" t="s">
        <v>62</v>
      </c>
      <c r="D240" s="58" t="s">
        <v>493</v>
      </c>
      <c r="E240" s="56">
        <v>3522</v>
      </c>
      <c r="F240" s="59">
        <v>0</v>
      </c>
      <c r="G240" s="59">
        <v>83.16</v>
      </c>
    </row>
    <row r="241" spans="1:7" ht="15">
      <c r="A241" s="55">
        <v>239</v>
      </c>
      <c r="B241" s="56">
        <v>1011</v>
      </c>
      <c r="C241" s="57" t="s">
        <v>61</v>
      </c>
      <c r="D241" s="58" t="s">
        <v>492</v>
      </c>
      <c r="E241" s="56">
        <v>3523</v>
      </c>
      <c r="F241" s="59">
        <v>0</v>
      </c>
      <c r="G241" s="59">
        <v>82.98</v>
      </c>
    </row>
    <row r="242" spans="1:7" ht="15">
      <c r="A242" s="55">
        <v>240</v>
      </c>
      <c r="B242" s="56">
        <v>1011</v>
      </c>
      <c r="C242" s="57" t="s">
        <v>61</v>
      </c>
      <c r="D242" s="58" t="s">
        <v>492</v>
      </c>
      <c r="E242" s="56">
        <v>3524</v>
      </c>
      <c r="F242" s="59">
        <v>0</v>
      </c>
      <c r="G242" s="59">
        <v>82.98</v>
      </c>
    </row>
    <row r="243" spans="1:7" ht="15">
      <c r="A243" s="55">
        <v>241</v>
      </c>
      <c r="B243" s="56">
        <v>1011</v>
      </c>
      <c r="C243" s="57" t="s">
        <v>61</v>
      </c>
      <c r="D243" s="58" t="s">
        <v>492</v>
      </c>
      <c r="E243" s="56">
        <v>3525</v>
      </c>
      <c r="F243" s="59">
        <v>0</v>
      </c>
      <c r="G243" s="59">
        <v>82.98</v>
      </c>
    </row>
    <row r="244" spans="1:7" ht="15">
      <c r="A244" s="55">
        <v>242</v>
      </c>
      <c r="B244" s="56">
        <v>1011</v>
      </c>
      <c r="C244" s="57" t="s">
        <v>61</v>
      </c>
      <c r="D244" s="58" t="s">
        <v>492</v>
      </c>
      <c r="E244" s="56">
        <v>3526</v>
      </c>
      <c r="F244" s="59">
        <v>0</v>
      </c>
      <c r="G244" s="59">
        <v>82.98</v>
      </c>
    </row>
    <row r="245" spans="1:7" ht="15">
      <c r="A245" s="55">
        <v>243</v>
      </c>
      <c r="B245" s="56">
        <v>1011</v>
      </c>
      <c r="C245" s="57" t="s">
        <v>61</v>
      </c>
      <c r="D245" s="58" t="s">
        <v>492</v>
      </c>
      <c r="E245" s="56">
        <v>3527</v>
      </c>
      <c r="F245" s="59">
        <v>0</v>
      </c>
      <c r="G245" s="59">
        <v>82.98</v>
      </c>
    </row>
    <row r="246" spans="1:7" ht="15">
      <c r="A246" s="55">
        <v>244</v>
      </c>
      <c r="B246" s="56">
        <v>105</v>
      </c>
      <c r="C246" s="57" t="s">
        <v>464</v>
      </c>
      <c r="D246" s="58" t="s">
        <v>465</v>
      </c>
      <c r="E246" s="56">
        <v>3538</v>
      </c>
      <c r="F246" s="59">
        <v>46703.29</v>
      </c>
      <c r="G246" s="59">
        <v>395.41</v>
      </c>
    </row>
    <row r="247" spans="1:7" ht="15">
      <c r="A247" s="55">
        <v>245</v>
      </c>
      <c r="B247" s="56">
        <v>109</v>
      </c>
      <c r="C247" s="57" t="s">
        <v>69</v>
      </c>
      <c r="D247" s="58" t="s">
        <v>545</v>
      </c>
      <c r="E247" s="56">
        <v>3540</v>
      </c>
      <c r="F247" s="59">
        <v>1044.35</v>
      </c>
      <c r="G247" s="59">
        <v>884.08</v>
      </c>
    </row>
    <row r="248" spans="1:7" ht="15">
      <c r="A248" s="55">
        <v>246</v>
      </c>
      <c r="B248" s="56">
        <v>1011</v>
      </c>
      <c r="C248" s="57" t="s">
        <v>66</v>
      </c>
      <c r="D248" s="58" t="s">
        <v>546</v>
      </c>
      <c r="E248" s="56">
        <v>3550</v>
      </c>
      <c r="F248" s="59">
        <v>10361.84</v>
      </c>
      <c r="G248" s="59">
        <v>87.73</v>
      </c>
    </row>
    <row r="249" spans="1:7" ht="15">
      <c r="A249" s="55">
        <v>247</v>
      </c>
      <c r="B249" s="56">
        <v>1011</v>
      </c>
      <c r="C249" s="57" t="s">
        <v>231</v>
      </c>
      <c r="D249" s="58" t="s">
        <v>506</v>
      </c>
      <c r="E249" s="56">
        <v>3553</v>
      </c>
      <c r="F249" s="59">
        <v>0</v>
      </c>
      <c r="G249" s="59">
        <v>162.84</v>
      </c>
    </row>
    <row r="250" spans="1:7" ht="15">
      <c r="A250" s="55">
        <v>248</v>
      </c>
      <c r="B250" s="56">
        <v>1011</v>
      </c>
      <c r="C250" s="57" t="s">
        <v>66</v>
      </c>
      <c r="D250" s="58" t="s">
        <v>546</v>
      </c>
      <c r="E250" s="56">
        <v>3555</v>
      </c>
      <c r="F250" s="59">
        <v>8936.5</v>
      </c>
      <c r="G250" s="59">
        <v>75.66</v>
      </c>
    </row>
    <row r="251" spans="1:7" ht="15">
      <c r="A251" s="55">
        <v>249</v>
      </c>
      <c r="B251" s="56">
        <v>107</v>
      </c>
      <c r="C251" s="57" t="s">
        <v>74</v>
      </c>
      <c r="D251" s="58" t="s">
        <v>547</v>
      </c>
      <c r="E251" s="56">
        <v>3563</v>
      </c>
      <c r="F251" s="59">
        <v>4079.5</v>
      </c>
      <c r="G251" s="59">
        <v>3453.83</v>
      </c>
    </row>
    <row r="252" spans="1:7" ht="15">
      <c r="A252" s="55">
        <v>250</v>
      </c>
      <c r="B252" s="56">
        <v>1011</v>
      </c>
      <c r="C252" s="57" t="s">
        <v>186</v>
      </c>
      <c r="D252" s="58" t="s">
        <v>548</v>
      </c>
      <c r="E252" s="56">
        <v>3566</v>
      </c>
      <c r="F252" s="59">
        <v>1074.25</v>
      </c>
      <c r="G252" s="59">
        <v>636.68</v>
      </c>
    </row>
    <row r="253" spans="1:7" ht="15">
      <c r="A253" s="55">
        <v>251</v>
      </c>
      <c r="B253" s="56">
        <v>109</v>
      </c>
      <c r="C253" s="57" t="s">
        <v>69</v>
      </c>
      <c r="D253" s="58" t="s">
        <v>549</v>
      </c>
      <c r="E253" s="56">
        <v>3589</v>
      </c>
      <c r="F253" s="59">
        <v>1333.36</v>
      </c>
      <c r="G253" s="59">
        <v>1119.44</v>
      </c>
    </row>
    <row r="254" spans="1:7" ht="15">
      <c r="A254" s="55">
        <v>252</v>
      </c>
      <c r="B254" s="56">
        <v>109</v>
      </c>
      <c r="C254" s="57" t="s">
        <v>63</v>
      </c>
      <c r="D254" s="58" t="s">
        <v>550</v>
      </c>
      <c r="E254" s="56">
        <v>3590</v>
      </c>
      <c r="F254" s="59">
        <v>1912.44</v>
      </c>
      <c r="G254" s="59">
        <v>1123.99</v>
      </c>
    </row>
    <row r="255" spans="1:7" ht="15">
      <c r="A255" s="55">
        <v>253</v>
      </c>
      <c r="B255" s="56">
        <v>108</v>
      </c>
      <c r="C255" s="57" t="s">
        <v>50</v>
      </c>
      <c r="D255" s="58" t="s">
        <v>551</v>
      </c>
      <c r="E255" s="56">
        <v>3603</v>
      </c>
      <c r="F255" s="59">
        <v>3515.8</v>
      </c>
      <c r="G255" s="59">
        <v>2951.83</v>
      </c>
    </row>
    <row r="256" spans="1:7" ht="15">
      <c r="A256" s="55">
        <v>254</v>
      </c>
      <c r="B256" s="56">
        <v>104</v>
      </c>
      <c r="C256" s="57" t="s">
        <v>108</v>
      </c>
      <c r="D256" s="58" t="s">
        <v>552</v>
      </c>
      <c r="E256" s="56">
        <v>3609</v>
      </c>
      <c r="F256" s="59">
        <v>1647.04</v>
      </c>
      <c r="G256" s="59">
        <v>1868.77</v>
      </c>
    </row>
    <row r="257" spans="1:7" ht="15">
      <c r="A257" s="55">
        <v>255</v>
      </c>
      <c r="B257" s="56">
        <v>1011</v>
      </c>
      <c r="C257" s="57" t="s">
        <v>58</v>
      </c>
      <c r="D257" s="58" t="s">
        <v>553</v>
      </c>
      <c r="E257" s="56">
        <v>3663</v>
      </c>
      <c r="F257" s="59">
        <v>1807.48</v>
      </c>
      <c r="G257" s="59">
        <v>1996.82</v>
      </c>
    </row>
    <row r="258" spans="1:7" ht="15">
      <c r="A258" s="55">
        <v>256</v>
      </c>
      <c r="B258" s="56">
        <v>1011</v>
      </c>
      <c r="C258" s="57" t="s">
        <v>58</v>
      </c>
      <c r="D258" s="58" t="s">
        <v>554</v>
      </c>
      <c r="E258" s="56">
        <v>3664</v>
      </c>
      <c r="F258" s="59">
        <v>1370.13</v>
      </c>
      <c r="G258" s="59">
        <v>1513.66</v>
      </c>
    </row>
    <row r="259" spans="1:7" ht="15">
      <c r="A259" s="55">
        <v>257</v>
      </c>
      <c r="B259" s="56">
        <v>1011</v>
      </c>
      <c r="C259" s="57" t="s">
        <v>58</v>
      </c>
      <c r="D259" s="58" t="s">
        <v>555</v>
      </c>
      <c r="E259" s="56">
        <v>3665</v>
      </c>
      <c r="F259" s="59">
        <v>1485.8</v>
      </c>
      <c r="G259" s="59">
        <v>1641.38</v>
      </c>
    </row>
    <row r="260" spans="1:7" ht="15">
      <c r="A260" s="55">
        <v>258</v>
      </c>
      <c r="B260" s="56">
        <v>108</v>
      </c>
      <c r="C260" s="57" t="s">
        <v>70</v>
      </c>
      <c r="D260" s="58" t="s">
        <v>556</v>
      </c>
      <c r="E260" s="56">
        <v>3668</v>
      </c>
      <c r="F260" s="59">
        <v>1710</v>
      </c>
      <c r="G260" s="59">
        <v>1889.06</v>
      </c>
    </row>
    <row r="261" spans="1:7" ht="15">
      <c r="A261" s="55">
        <v>259</v>
      </c>
      <c r="B261" s="56">
        <v>108</v>
      </c>
      <c r="C261" s="57" t="s">
        <v>71</v>
      </c>
      <c r="D261" s="58" t="s">
        <v>480</v>
      </c>
      <c r="E261" s="56">
        <v>3669</v>
      </c>
      <c r="F261" s="59">
        <v>2565</v>
      </c>
      <c r="G261" s="59">
        <v>2833.59</v>
      </c>
    </row>
    <row r="262" spans="1:7" ht="15">
      <c r="A262" s="55">
        <v>260</v>
      </c>
      <c r="B262" s="56">
        <v>1011</v>
      </c>
      <c r="C262" s="57" t="s">
        <v>55</v>
      </c>
      <c r="D262" s="58" t="s">
        <v>557</v>
      </c>
      <c r="E262" s="56">
        <v>3679</v>
      </c>
      <c r="F262" s="59">
        <v>2273.02</v>
      </c>
      <c r="G262" s="59">
        <v>1742.83</v>
      </c>
    </row>
    <row r="263" spans="1:7" ht="15">
      <c r="A263" s="55">
        <v>261</v>
      </c>
      <c r="B263" s="56">
        <v>109</v>
      </c>
      <c r="C263" s="57" t="s">
        <v>63</v>
      </c>
      <c r="D263" s="58" t="s">
        <v>558</v>
      </c>
      <c r="E263" s="56">
        <v>3680</v>
      </c>
      <c r="F263" s="59">
        <v>3075</v>
      </c>
      <c r="G263" s="59">
        <v>1763.12</v>
      </c>
    </row>
    <row r="264" spans="1:7" ht="15">
      <c r="A264" s="55">
        <v>262</v>
      </c>
      <c r="B264" s="56">
        <v>108</v>
      </c>
      <c r="C264" s="57" t="s">
        <v>50</v>
      </c>
      <c r="D264" s="58" t="s">
        <v>559</v>
      </c>
      <c r="E264" s="56">
        <v>3681</v>
      </c>
      <c r="F264" s="59">
        <v>6732.28</v>
      </c>
      <c r="G264" s="59">
        <v>5376.24</v>
      </c>
    </row>
    <row r="265" spans="1:7" ht="15">
      <c r="A265" s="55">
        <v>263</v>
      </c>
      <c r="B265" s="56">
        <v>1011</v>
      </c>
      <c r="C265" s="57" t="s">
        <v>61</v>
      </c>
      <c r="D265" s="58" t="s">
        <v>492</v>
      </c>
      <c r="E265" s="56">
        <v>3685</v>
      </c>
      <c r="F265" s="59">
        <v>0</v>
      </c>
      <c r="G265" s="59">
        <v>84.21</v>
      </c>
    </row>
    <row r="266" spans="1:7" ht="15">
      <c r="A266" s="55">
        <v>264</v>
      </c>
      <c r="B266" s="56">
        <v>1011</v>
      </c>
      <c r="C266" s="57" t="s">
        <v>61</v>
      </c>
      <c r="D266" s="58" t="s">
        <v>492</v>
      </c>
      <c r="E266" s="56">
        <v>3686</v>
      </c>
      <c r="F266" s="59">
        <v>0</v>
      </c>
      <c r="G266" s="59">
        <v>84.21</v>
      </c>
    </row>
    <row r="267" spans="1:7" ht="15">
      <c r="A267" s="55">
        <v>265</v>
      </c>
      <c r="B267" s="56">
        <v>1011</v>
      </c>
      <c r="C267" s="57" t="s">
        <v>61</v>
      </c>
      <c r="D267" s="58" t="s">
        <v>492</v>
      </c>
      <c r="E267" s="56">
        <v>3687</v>
      </c>
      <c r="F267" s="59">
        <v>0</v>
      </c>
      <c r="G267" s="59">
        <v>84.21</v>
      </c>
    </row>
    <row r="268" spans="1:7" ht="15">
      <c r="A268" s="55">
        <v>266</v>
      </c>
      <c r="B268" s="56">
        <v>1011</v>
      </c>
      <c r="C268" s="57" t="s">
        <v>62</v>
      </c>
      <c r="D268" s="58" t="s">
        <v>493</v>
      </c>
      <c r="E268" s="56">
        <v>3688</v>
      </c>
      <c r="F268" s="59">
        <v>0</v>
      </c>
      <c r="G268" s="59">
        <v>84.9</v>
      </c>
    </row>
    <row r="269" spans="1:7" ht="15">
      <c r="A269" s="55">
        <v>267</v>
      </c>
      <c r="B269" s="56">
        <v>1011</v>
      </c>
      <c r="C269" s="57" t="s">
        <v>62</v>
      </c>
      <c r="D269" s="58" t="s">
        <v>493</v>
      </c>
      <c r="E269" s="56">
        <v>3689</v>
      </c>
      <c r="F269" s="59">
        <v>0</v>
      </c>
      <c r="G269" s="59">
        <v>84.9</v>
      </c>
    </row>
    <row r="270" spans="1:7" ht="15">
      <c r="A270" s="55">
        <v>268</v>
      </c>
      <c r="B270" s="56">
        <v>1011</v>
      </c>
      <c r="C270" s="57" t="s">
        <v>62</v>
      </c>
      <c r="D270" s="58" t="s">
        <v>493</v>
      </c>
      <c r="E270" s="56">
        <v>3690</v>
      </c>
      <c r="F270" s="59">
        <v>0</v>
      </c>
      <c r="G270" s="59">
        <v>84.9</v>
      </c>
    </row>
    <row r="271" spans="1:7" ht="15">
      <c r="A271" s="55">
        <v>269</v>
      </c>
      <c r="B271" s="56">
        <v>1011</v>
      </c>
      <c r="C271" s="57" t="s">
        <v>62</v>
      </c>
      <c r="D271" s="58" t="s">
        <v>493</v>
      </c>
      <c r="E271" s="56">
        <v>3691</v>
      </c>
      <c r="F271" s="59">
        <v>0</v>
      </c>
      <c r="G271" s="59">
        <v>84.9</v>
      </c>
    </row>
    <row r="272" spans="1:7" ht="15">
      <c r="A272" s="55">
        <v>270</v>
      </c>
      <c r="B272" s="56">
        <v>1011</v>
      </c>
      <c r="C272" s="57" t="s">
        <v>62</v>
      </c>
      <c r="D272" s="58" t="s">
        <v>493</v>
      </c>
      <c r="E272" s="56">
        <v>3692</v>
      </c>
      <c r="F272" s="59">
        <v>0</v>
      </c>
      <c r="G272" s="59">
        <v>84.9</v>
      </c>
    </row>
    <row r="273" spans="1:7" ht="15">
      <c r="A273" s="55">
        <v>271</v>
      </c>
      <c r="B273" s="56">
        <v>1011</v>
      </c>
      <c r="C273" s="57" t="s">
        <v>234</v>
      </c>
      <c r="D273" s="58" t="s">
        <v>560</v>
      </c>
      <c r="E273" s="56">
        <v>3712</v>
      </c>
      <c r="F273" s="59">
        <v>3264.26</v>
      </c>
      <c r="G273" s="59">
        <v>20.26</v>
      </c>
    </row>
    <row r="274" spans="1:7" ht="15">
      <c r="A274" s="55">
        <v>272</v>
      </c>
      <c r="B274" s="56">
        <v>1011</v>
      </c>
      <c r="C274" s="57" t="s">
        <v>76</v>
      </c>
      <c r="D274" s="58" t="s">
        <v>561</v>
      </c>
      <c r="E274" s="56">
        <v>3724</v>
      </c>
      <c r="F274" s="59">
        <v>0</v>
      </c>
      <c r="G274" s="59">
        <v>75.96</v>
      </c>
    </row>
    <row r="275" spans="1:7" ht="15">
      <c r="A275" s="55">
        <v>273</v>
      </c>
      <c r="B275" s="56">
        <v>1011</v>
      </c>
      <c r="C275" s="57" t="s">
        <v>76</v>
      </c>
      <c r="D275" s="58" t="s">
        <v>561</v>
      </c>
      <c r="E275" s="56">
        <v>3725</v>
      </c>
      <c r="F275" s="59">
        <v>0</v>
      </c>
      <c r="G275" s="59">
        <v>75.96</v>
      </c>
    </row>
    <row r="276" spans="1:7" ht="15">
      <c r="A276" s="55">
        <v>274</v>
      </c>
      <c r="B276" s="56">
        <v>1011</v>
      </c>
      <c r="C276" s="57" t="s">
        <v>76</v>
      </c>
      <c r="D276" s="58" t="s">
        <v>561</v>
      </c>
      <c r="E276" s="56">
        <v>3726</v>
      </c>
      <c r="F276" s="59">
        <v>0</v>
      </c>
      <c r="G276" s="59">
        <v>75.96</v>
      </c>
    </row>
    <row r="277" spans="1:7" ht="15">
      <c r="A277" s="55">
        <v>275</v>
      </c>
      <c r="B277" s="56">
        <v>1011</v>
      </c>
      <c r="C277" s="57" t="s">
        <v>76</v>
      </c>
      <c r="D277" s="58" t="s">
        <v>561</v>
      </c>
      <c r="E277" s="56">
        <v>3727</v>
      </c>
      <c r="F277" s="59">
        <v>0</v>
      </c>
      <c r="G277" s="59">
        <v>75.96</v>
      </c>
    </row>
    <row r="278" spans="1:7" ht="15">
      <c r="A278" s="55">
        <v>276</v>
      </c>
      <c r="B278" s="56">
        <v>1011</v>
      </c>
      <c r="C278" s="57" t="s">
        <v>76</v>
      </c>
      <c r="D278" s="58" t="s">
        <v>561</v>
      </c>
      <c r="E278" s="56">
        <v>3728</v>
      </c>
      <c r="F278" s="59">
        <v>0</v>
      </c>
      <c r="G278" s="59">
        <v>75.96</v>
      </c>
    </row>
    <row r="279" spans="1:7" ht="15">
      <c r="A279" s="55">
        <v>277</v>
      </c>
      <c r="B279" s="56">
        <v>1011</v>
      </c>
      <c r="C279" s="57" t="s">
        <v>76</v>
      </c>
      <c r="D279" s="58" t="s">
        <v>561</v>
      </c>
      <c r="E279" s="56">
        <v>3733</v>
      </c>
      <c r="F279" s="59">
        <v>0</v>
      </c>
      <c r="G279" s="59">
        <v>75.96</v>
      </c>
    </row>
    <row r="280" spans="1:7" ht="15">
      <c r="A280" s="55">
        <v>278</v>
      </c>
      <c r="B280" s="56">
        <v>1011</v>
      </c>
      <c r="C280" s="57" t="s">
        <v>76</v>
      </c>
      <c r="D280" s="58" t="s">
        <v>561</v>
      </c>
      <c r="E280" s="56">
        <v>3734</v>
      </c>
      <c r="F280" s="59">
        <v>0</v>
      </c>
      <c r="G280" s="59">
        <v>165.06</v>
      </c>
    </row>
    <row r="281" spans="1:7" ht="15">
      <c r="A281" s="55">
        <v>279</v>
      </c>
      <c r="B281" s="56">
        <v>1011</v>
      </c>
      <c r="C281" s="57" t="s">
        <v>55</v>
      </c>
      <c r="D281" s="58" t="s">
        <v>562</v>
      </c>
      <c r="E281" s="56">
        <v>3737</v>
      </c>
      <c r="F281" s="59">
        <v>7203</v>
      </c>
      <c r="G281" s="59">
        <v>4200.54</v>
      </c>
    </row>
    <row r="282" spans="1:7" ht="15">
      <c r="A282" s="55">
        <v>280</v>
      </c>
      <c r="B282" s="56">
        <v>108</v>
      </c>
      <c r="C282" s="57" t="s">
        <v>50</v>
      </c>
      <c r="D282" s="58" t="s">
        <v>563</v>
      </c>
      <c r="E282" s="56">
        <v>3774</v>
      </c>
      <c r="F282" s="59">
        <v>12328.18</v>
      </c>
      <c r="G282" s="59">
        <v>7591.93</v>
      </c>
    </row>
    <row r="283" spans="1:7" ht="15">
      <c r="A283" s="55">
        <v>281</v>
      </c>
      <c r="B283" s="56">
        <v>1011</v>
      </c>
      <c r="C283" s="57" t="s">
        <v>76</v>
      </c>
      <c r="D283" s="58" t="s">
        <v>561</v>
      </c>
      <c r="E283" s="56">
        <v>3798</v>
      </c>
      <c r="F283" s="59">
        <v>0</v>
      </c>
      <c r="G283" s="59">
        <v>296.73</v>
      </c>
    </row>
    <row r="284" spans="1:7" ht="15">
      <c r="A284" s="55">
        <v>282</v>
      </c>
      <c r="B284" s="56">
        <v>1011</v>
      </c>
      <c r="C284" s="57" t="s">
        <v>76</v>
      </c>
      <c r="D284" s="58" t="s">
        <v>561</v>
      </c>
      <c r="E284" s="56">
        <v>3799</v>
      </c>
      <c r="F284" s="59">
        <v>0</v>
      </c>
      <c r="G284" s="59">
        <v>296.73</v>
      </c>
    </row>
    <row r="285" spans="1:7" ht="15">
      <c r="A285" s="55">
        <v>283</v>
      </c>
      <c r="B285" s="56">
        <v>109</v>
      </c>
      <c r="C285" s="57" t="s">
        <v>67</v>
      </c>
      <c r="D285" s="58" t="s">
        <v>564</v>
      </c>
      <c r="E285" s="56">
        <v>3833</v>
      </c>
      <c r="F285" s="59">
        <v>0</v>
      </c>
      <c r="G285" s="59">
        <v>207.89</v>
      </c>
    </row>
    <row r="286" spans="1:7" ht="15">
      <c r="A286" s="55">
        <v>284</v>
      </c>
      <c r="B286" s="56">
        <v>109</v>
      </c>
      <c r="C286" s="57" t="s">
        <v>67</v>
      </c>
      <c r="D286" s="58" t="s">
        <v>564</v>
      </c>
      <c r="E286" s="56">
        <v>3834</v>
      </c>
      <c r="F286" s="59">
        <v>0</v>
      </c>
      <c r="G286" s="59">
        <v>207.89</v>
      </c>
    </row>
    <row r="287" spans="1:7" ht="15">
      <c r="A287" s="55">
        <v>285</v>
      </c>
      <c r="B287" s="56">
        <v>104</v>
      </c>
      <c r="C287" s="57" t="s">
        <v>565</v>
      </c>
      <c r="D287" s="58" t="s">
        <v>566</v>
      </c>
      <c r="E287" s="56">
        <v>3865</v>
      </c>
      <c r="F287" s="59">
        <v>3927.35</v>
      </c>
      <c r="G287" s="59">
        <v>2570.74</v>
      </c>
    </row>
    <row r="288" spans="1:7" ht="15">
      <c r="A288" s="55">
        <v>286</v>
      </c>
      <c r="B288" s="56">
        <v>107</v>
      </c>
      <c r="C288" s="57" t="s">
        <v>63</v>
      </c>
      <c r="D288" s="58" t="s">
        <v>538</v>
      </c>
      <c r="E288" s="56">
        <v>3871</v>
      </c>
      <c r="F288" s="59">
        <v>2116.88</v>
      </c>
      <c r="G288" s="59">
        <v>857.66</v>
      </c>
    </row>
    <row r="289" spans="1:7" ht="15">
      <c r="A289" s="55">
        <v>287</v>
      </c>
      <c r="B289" s="56">
        <v>107</v>
      </c>
      <c r="C289" s="57" t="s">
        <v>63</v>
      </c>
      <c r="D289" s="58" t="s">
        <v>538</v>
      </c>
      <c r="E289" s="56">
        <v>3872</v>
      </c>
      <c r="F289" s="59">
        <v>2116.88</v>
      </c>
      <c r="G289" s="59">
        <v>857.66</v>
      </c>
    </row>
    <row r="290" spans="1:7" ht="15">
      <c r="A290" s="55">
        <v>288</v>
      </c>
      <c r="B290" s="56">
        <v>108</v>
      </c>
      <c r="C290" s="57" t="s">
        <v>57</v>
      </c>
      <c r="D290" s="58" t="s">
        <v>567</v>
      </c>
      <c r="E290" s="56">
        <v>3888</v>
      </c>
      <c r="F290" s="59">
        <v>1023.5</v>
      </c>
      <c r="G290" s="59">
        <v>587.97</v>
      </c>
    </row>
    <row r="291" spans="1:7" ht="15">
      <c r="A291" s="55">
        <v>289</v>
      </c>
      <c r="B291" s="56">
        <v>108</v>
      </c>
      <c r="C291" s="57" t="s">
        <v>57</v>
      </c>
      <c r="D291" s="58" t="s">
        <v>567</v>
      </c>
      <c r="E291" s="56">
        <v>3891</v>
      </c>
      <c r="F291" s="59">
        <v>1023.5</v>
      </c>
      <c r="G291" s="59">
        <v>587.97</v>
      </c>
    </row>
    <row r="292" spans="1:7" ht="15">
      <c r="A292" s="55">
        <v>290</v>
      </c>
      <c r="B292" s="56">
        <v>108</v>
      </c>
      <c r="C292" s="57" t="s">
        <v>71</v>
      </c>
      <c r="D292" s="58" t="s">
        <v>480</v>
      </c>
      <c r="E292" s="56">
        <v>3899</v>
      </c>
      <c r="F292" s="59">
        <v>2580</v>
      </c>
      <c r="G292" s="59">
        <v>1655.03</v>
      </c>
    </row>
    <row r="293" spans="1:7" ht="15">
      <c r="A293" s="55">
        <v>291</v>
      </c>
      <c r="B293" s="56">
        <v>109</v>
      </c>
      <c r="C293" s="57" t="s">
        <v>67</v>
      </c>
      <c r="D293" s="58" t="s">
        <v>568</v>
      </c>
      <c r="E293" s="56">
        <v>3902</v>
      </c>
      <c r="F293" s="59">
        <v>2511.6</v>
      </c>
      <c r="G293" s="59">
        <v>1442.8</v>
      </c>
    </row>
    <row r="294" spans="1:7" ht="15">
      <c r="A294" s="55">
        <v>292</v>
      </c>
      <c r="B294" s="56">
        <v>104</v>
      </c>
      <c r="C294" s="57" t="s">
        <v>49</v>
      </c>
      <c r="D294" s="58" t="s">
        <v>569</v>
      </c>
      <c r="E294" s="56">
        <v>3905</v>
      </c>
      <c r="F294" s="59">
        <v>3610</v>
      </c>
      <c r="G294" s="59">
        <v>1157.88</v>
      </c>
    </row>
    <row r="295" spans="1:7" ht="15">
      <c r="A295" s="55">
        <v>293</v>
      </c>
      <c r="B295" s="56">
        <v>108</v>
      </c>
      <c r="C295" s="57" t="s">
        <v>48</v>
      </c>
      <c r="D295" s="58" t="s">
        <v>570</v>
      </c>
      <c r="E295" s="56">
        <v>3906</v>
      </c>
      <c r="F295" s="59">
        <v>1352.5</v>
      </c>
      <c r="G295" s="59">
        <v>867.61</v>
      </c>
    </row>
    <row r="296" spans="1:7" ht="15">
      <c r="A296" s="55">
        <v>294</v>
      </c>
      <c r="B296" s="56">
        <v>108</v>
      </c>
      <c r="C296" s="57" t="s">
        <v>48</v>
      </c>
      <c r="D296" s="58" t="s">
        <v>570</v>
      </c>
      <c r="E296" s="56">
        <v>3907</v>
      </c>
      <c r="F296" s="59">
        <v>1352.5</v>
      </c>
      <c r="G296" s="59">
        <v>867.61</v>
      </c>
    </row>
    <row r="297" spans="1:7" ht="15">
      <c r="A297" s="55">
        <v>295</v>
      </c>
      <c r="B297" s="56">
        <v>108</v>
      </c>
      <c r="C297" s="57" t="s">
        <v>48</v>
      </c>
      <c r="D297" s="58" t="s">
        <v>570</v>
      </c>
      <c r="E297" s="56">
        <v>3908</v>
      </c>
      <c r="F297" s="59">
        <v>1352.5</v>
      </c>
      <c r="G297" s="59">
        <v>867.61</v>
      </c>
    </row>
    <row r="298" spans="1:7" ht="15">
      <c r="A298" s="55">
        <v>296</v>
      </c>
      <c r="B298" s="56">
        <v>1011</v>
      </c>
      <c r="C298" s="57" t="s">
        <v>61</v>
      </c>
      <c r="D298" s="58" t="s">
        <v>492</v>
      </c>
      <c r="E298" s="56">
        <v>3914</v>
      </c>
      <c r="F298" s="59">
        <v>0</v>
      </c>
      <c r="G298" s="59">
        <v>119.48</v>
      </c>
    </row>
    <row r="299" spans="1:7" ht="15">
      <c r="A299" s="55">
        <v>297</v>
      </c>
      <c r="B299" s="56">
        <v>1011</v>
      </c>
      <c r="C299" s="57" t="s">
        <v>61</v>
      </c>
      <c r="D299" s="58" t="s">
        <v>492</v>
      </c>
      <c r="E299" s="56">
        <v>3915</v>
      </c>
      <c r="F299" s="59">
        <v>0</v>
      </c>
      <c r="G299" s="59">
        <v>119.48</v>
      </c>
    </row>
    <row r="300" spans="1:7" ht="15">
      <c r="A300" s="55">
        <v>298</v>
      </c>
      <c r="B300" s="56">
        <v>1011</v>
      </c>
      <c r="C300" s="57" t="s">
        <v>61</v>
      </c>
      <c r="D300" s="58" t="s">
        <v>492</v>
      </c>
      <c r="E300" s="56">
        <v>3916</v>
      </c>
      <c r="F300" s="59">
        <v>0</v>
      </c>
      <c r="G300" s="59">
        <v>119.48</v>
      </c>
    </row>
    <row r="301" spans="1:7" ht="15">
      <c r="A301" s="55">
        <v>299</v>
      </c>
      <c r="B301" s="56">
        <v>1011</v>
      </c>
      <c r="C301" s="57" t="s">
        <v>61</v>
      </c>
      <c r="D301" s="58" t="s">
        <v>492</v>
      </c>
      <c r="E301" s="56">
        <v>3917</v>
      </c>
      <c r="F301" s="59">
        <v>0</v>
      </c>
      <c r="G301" s="59">
        <v>119.48</v>
      </c>
    </row>
    <row r="302" spans="1:7" ht="15">
      <c r="A302" s="55">
        <v>300</v>
      </c>
      <c r="B302" s="56">
        <v>1011</v>
      </c>
      <c r="C302" s="57" t="s">
        <v>61</v>
      </c>
      <c r="D302" s="58" t="s">
        <v>492</v>
      </c>
      <c r="E302" s="56">
        <v>3918</v>
      </c>
      <c r="F302" s="59">
        <v>0</v>
      </c>
      <c r="G302" s="59">
        <v>119.48</v>
      </c>
    </row>
    <row r="303" spans="1:7" ht="15">
      <c r="A303" s="55">
        <v>301</v>
      </c>
      <c r="B303" s="56">
        <v>1011</v>
      </c>
      <c r="C303" s="57" t="s">
        <v>61</v>
      </c>
      <c r="D303" s="58" t="s">
        <v>492</v>
      </c>
      <c r="E303" s="56">
        <v>3919</v>
      </c>
      <c r="F303" s="59">
        <v>0</v>
      </c>
      <c r="G303" s="59">
        <v>119.48</v>
      </c>
    </row>
    <row r="304" spans="1:7" ht="15">
      <c r="A304" s="55">
        <v>302</v>
      </c>
      <c r="B304" s="56">
        <v>1011</v>
      </c>
      <c r="C304" s="57" t="s">
        <v>62</v>
      </c>
      <c r="D304" s="58" t="s">
        <v>493</v>
      </c>
      <c r="E304" s="56">
        <v>3920</v>
      </c>
      <c r="F304" s="59">
        <v>0</v>
      </c>
      <c r="G304" s="59">
        <v>156.81</v>
      </c>
    </row>
    <row r="305" spans="1:7" ht="15">
      <c r="A305" s="55">
        <v>303</v>
      </c>
      <c r="B305" s="56">
        <v>1011</v>
      </c>
      <c r="C305" s="57" t="s">
        <v>62</v>
      </c>
      <c r="D305" s="58" t="s">
        <v>493</v>
      </c>
      <c r="E305" s="56">
        <v>3921</v>
      </c>
      <c r="F305" s="59">
        <v>0</v>
      </c>
      <c r="G305" s="59">
        <v>156.81</v>
      </c>
    </row>
    <row r="306" spans="1:7" ht="15">
      <c r="A306" s="55">
        <v>304</v>
      </c>
      <c r="B306" s="56">
        <v>1011</v>
      </c>
      <c r="C306" s="57" t="s">
        <v>62</v>
      </c>
      <c r="D306" s="58" t="s">
        <v>493</v>
      </c>
      <c r="E306" s="56">
        <v>3923</v>
      </c>
      <c r="F306" s="59">
        <v>0</v>
      </c>
      <c r="G306" s="59">
        <v>156.81</v>
      </c>
    </row>
    <row r="307" spans="1:7" ht="15">
      <c r="A307" s="55">
        <v>305</v>
      </c>
      <c r="B307" s="56">
        <v>1011</v>
      </c>
      <c r="C307" s="57" t="s">
        <v>62</v>
      </c>
      <c r="D307" s="58" t="s">
        <v>493</v>
      </c>
      <c r="E307" s="56">
        <v>3924</v>
      </c>
      <c r="F307" s="59">
        <v>0</v>
      </c>
      <c r="G307" s="59">
        <v>156.81</v>
      </c>
    </row>
    <row r="308" spans="1:7" ht="15">
      <c r="A308" s="55">
        <v>306</v>
      </c>
      <c r="B308" s="56">
        <v>1011</v>
      </c>
      <c r="C308" s="57" t="s">
        <v>62</v>
      </c>
      <c r="D308" s="58" t="s">
        <v>493</v>
      </c>
      <c r="E308" s="56">
        <v>3925</v>
      </c>
      <c r="F308" s="59">
        <v>0</v>
      </c>
      <c r="G308" s="59">
        <v>156.81</v>
      </c>
    </row>
    <row r="309" spans="1:7" ht="15">
      <c r="A309" s="55">
        <v>307</v>
      </c>
      <c r="B309" s="56">
        <v>1011</v>
      </c>
      <c r="C309" s="57" t="s">
        <v>490</v>
      </c>
      <c r="D309" s="58" t="s">
        <v>571</v>
      </c>
      <c r="E309" s="56">
        <v>3939</v>
      </c>
      <c r="F309" s="59">
        <v>2501.91</v>
      </c>
      <c r="G309" s="59">
        <v>695.46</v>
      </c>
    </row>
    <row r="310" spans="1:7" ht="15">
      <c r="A310" s="55">
        <v>308</v>
      </c>
      <c r="B310" s="56">
        <v>1011</v>
      </c>
      <c r="C310" s="57" t="s">
        <v>572</v>
      </c>
      <c r="D310" s="58" t="s">
        <v>573</v>
      </c>
      <c r="E310" s="56">
        <v>5700</v>
      </c>
      <c r="F310" s="59">
        <v>0</v>
      </c>
      <c r="G310" s="59">
        <v>136.87</v>
      </c>
    </row>
    <row r="311" spans="1:7" ht="15">
      <c r="A311" s="55">
        <v>309</v>
      </c>
      <c r="B311" s="56">
        <v>1011</v>
      </c>
      <c r="C311" s="57" t="s">
        <v>572</v>
      </c>
      <c r="D311" s="58" t="s">
        <v>574</v>
      </c>
      <c r="E311" s="56">
        <v>5704</v>
      </c>
      <c r="F311" s="59">
        <v>0</v>
      </c>
      <c r="G311" s="59">
        <v>86.45</v>
      </c>
    </row>
    <row r="312" spans="1:7" ht="15">
      <c r="A312" s="55">
        <v>310</v>
      </c>
      <c r="B312" s="56">
        <v>109</v>
      </c>
      <c r="C312" s="57" t="s">
        <v>67</v>
      </c>
      <c r="D312" s="58" t="s">
        <v>575</v>
      </c>
      <c r="E312" s="56">
        <v>5897</v>
      </c>
      <c r="F312" s="59">
        <v>0</v>
      </c>
      <c r="G312" s="59">
        <v>89.62</v>
      </c>
    </row>
    <row r="313" spans="1:7" ht="15">
      <c r="A313" s="55">
        <v>311</v>
      </c>
      <c r="B313" s="56">
        <v>109</v>
      </c>
      <c r="C313" s="57" t="s">
        <v>67</v>
      </c>
      <c r="D313" s="58" t="s">
        <v>575</v>
      </c>
      <c r="E313" s="56">
        <v>5912</v>
      </c>
      <c r="F313" s="59">
        <v>0</v>
      </c>
      <c r="G313" s="59">
        <v>89.62</v>
      </c>
    </row>
    <row r="314" spans="1:7" ht="15">
      <c r="A314" s="55">
        <v>312</v>
      </c>
      <c r="B314" s="56">
        <v>108</v>
      </c>
      <c r="C314" s="57" t="s">
        <v>576</v>
      </c>
      <c r="D314" s="58" t="s">
        <v>576</v>
      </c>
      <c r="E314" s="56">
        <v>6011</v>
      </c>
      <c r="F314" s="59">
        <v>0</v>
      </c>
      <c r="G314" s="59">
        <v>505.9</v>
      </c>
    </row>
    <row r="315" spans="1:7" ht="15">
      <c r="A315" s="55">
        <v>313</v>
      </c>
      <c r="B315" s="56">
        <v>108</v>
      </c>
      <c r="C315" s="57" t="s">
        <v>576</v>
      </c>
      <c r="D315" s="58" t="s">
        <v>576</v>
      </c>
      <c r="E315" s="56">
        <v>6015</v>
      </c>
      <c r="F315" s="59">
        <v>0</v>
      </c>
      <c r="G315" s="59">
        <v>430.7</v>
      </c>
    </row>
    <row r="316" spans="1:7" ht="15">
      <c r="A316" s="55">
        <v>314</v>
      </c>
      <c r="B316" s="56">
        <v>109</v>
      </c>
      <c r="C316" s="57" t="s">
        <v>46</v>
      </c>
      <c r="D316" s="58" t="s">
        <v>577</v>
      </c>
      <c r="E316" s="56">
        <v>6063</v>
      </c>
      <c r="F316" s="59">
        <v>0</v>
      </c>
      <c r="G316" s="59">
        <v>1411.89</v>
      </c>
    </row>
    <row r="317" spans="1:7" ht="15">
      <c r="A317" s="55">
        <v>315</v>
      </c>
      <c r="B317" s="56">
        <v>109</v>
      </c>
      <c r="C317" s="57" t="s">
        <v>46</v>
      </c>
      <c r="D317" s="58" t="s">
        <v>578</v>
      </c>
      <c r="E317" s="56">
        <v>6168</v>
      </c>
      <c r="F317" s="59">
        <v>0</v>
      </c>
      <c r="G317" s="59">
        <v>2259.45</v>
      </c>
    </row>
    <row r="318" spans="1:7" ht="15">
      <c r="A318" s="55">
        <v>316</v>
      </c>
      <c r="B318" s="56">
        <v>108</v>
      </c>
      <c r="C318" s="57" t="s">
        <v>576</v>
      </c>
      <c r="D318" s="58" t="s">
        <v>576</v>
      </c>
      <c r="E318" s="56">
        <v>6247</v>
      </c>
      <c r="F318" s="59">
        <v>0</v>
      </c>
      <c r="G318" s="59">
        <v>1229.93</v>
      </c>
    </row>
    <row r="319" spans="1:7" ht="15">
      <c r="A319" s="55">
        <v>317</v>
      </c>
      <c r="B319" s="56">
        <v>108</v>
      </c>
      <c r="C319" s="57" t="s">
        <v>72</v>
      </c>
      <c r="D319" s="58" t="s">
        <v>579</v>
      </c>
      <c r="E319" s="56">
        <v>6371</v>
      </c>
      <c r="F319" s="59">
        <v>0</v>
      </c>
      <c r="G319" s="59">
        <v>56.81</v>
      </c>
    </row>
    <row r="320" spans="1:7" ht="15">
      <c r="A320" s="55">
        <v>318</v>
      </c>
      <c r="B320" s="56">
        <v>109</v>
      </c>
      <c r="C320" s="57" t="s">
        <v>67</v>
      </c>
      <c r="D320" s="58" t="s">
        <v>580</v>
      </c>
      <c r="E320" s="56">
        <v>6563</v>
      </c>
      <c r="F320" s="59">
        <v>0</v>
      </c>
      <c r="G320" s="59">
        <v>64.09</v>
      </c>
    </row>
    <row r="321" spans="1:7" ht="15">
      <c r="A321" s="55">
        <v>319</v>
      </c>
      <c r="B321" s="56">
        <v>108</v>
      </c>
      <c r="C321" s="57" t="s">
        <v>72</v>
      </c>
      <c r="D321" s="58" t="s">
        <v>581</v>
      </c>
      <c r="E321" s="56">
        <v>6703</v>
      </c>
      <c r="F321" s="59">
        <v>0</v>
      </c>
      <c r="G321" s="59">
        <v>14.4</v>
      </c>
    </row>
    <row r="322" spans="1:7" ht="15">
      <c r="A322" s="55">
        <v>320</v>
      </c>
      <c r="B322" s="56">
        <v>109</v>
      </c>
      <c r="C322" s="57" t="s">
        <v>477</v>
      </c>
      <c r="D322" s="58" t="s">
        <v>582</v>
      </c>
      <c r="E322" s="56">
        <v>6724</v>
      </c>
      <c r="F322" s="59">
        <v>0</v>
      </c>
      <c r="G322" s="59">
        <v>21.83</v>
      </c>
    </row>
    <row r="323" spans="1:7" ht="15">
      <c r="A323" s="55">
        <v>321</v>
      </c>
      <c r="B323" s="56">
        <v>109</v>
      </c>
      <c r="C323" s="57" t="s">
        <v>523</v>
      </c>
      <c r="D323" s="58" t="s">
        <v>583</v>
      </c>
      <c r="E323" s="56">
        <v>6766</v>
      </c>
      <c r="F323" s="59">
        <v>0</v>
      </c>
      <c r="G323" s="59">
        <v>393.08</v>
      </c>
    </row>
    <row r="324" spans="1:7" ht="25.5">
      <c r="A324" s="55">
        <v>322</v>
      </c>
      <c r="B324" s="56">
        <v>109</v>
      </c>
      <c r="C324" s="57" t="s">
        <v>67</v>
      </c>
      <c r="D324" s="58" t="s">
        <v>584</v>
      </c>
      <c r="E324" s="56">
        <v>6768</v>
      </c>
      <c r="F324" s="59">
        <v>0</v>
      </c>
      <c r="G324" s="59">
        <v>31.2</v>
      </c>
    </row>
    <row r="325" spans="1:7" ht="25.5">
      <c r="A325" s="55">
        <v>323</v>
      </c>
      <c r="B325" s="56">
        <v>109</v>
      </c>
      <c r="C325" s="57" t="s">
        <v>67</v>
      </c>
      <c r="D325" s="58" t="s">
        <v>584</v>
      </c>
      <c r="E325" s="56">
        <v>6769</v>
      </c>
      <c r="F325" s="59">
        <v>0</v>
      </c>
      <c r="G325" s="59">
        <v>31.2</v>
      </c>
    </row>
    <row r="326" spans="1:7" ht="15">
      <c r="A326" s="55">
        <v>324</v>
      </c>
      <c r="B326" s="56">
        <v>109</v>
      </c>
      <c r="C326" s="57" t="s">
        <v>69</v>
      </c>
      <c r="D326" s="58" t="s">
        <v>585</v>
      </c>
      <c r="E326" s="56">
        <v>6823</v>
      </c>
      <c r="F326" s="59">
        <v>0</v>
      </c>
      <c r="G326" s="59">
        <v>215.24</v>
      </c>
    </row>
    <row r="327" spans="1:7" ht="15">
      <c r="A327" s="55">
        <v>325</v>
      </c>
      <c r="B327" s="56">
        <v>106</v>
      </c>
      <c r="C327" s="57" t="s">
        <v>59</v>
      </c>
      <c r="D327" s="58" t="s">
        <v>586</v>
      </c>
      <c r="E327" s="56">
        <v>6879</v>
      </c>
      <c r="F327" s="59">
        <v>0</v>
      </c>
      <c r="G327" s="59">
        <v>8300.26</v>
      </c>
    </row>
    <row r="328" spans="1:7" ht="15">
      <c r="A328" s="55">
        <v>326</v>
      </c>
      <c r="B328" s="56">
        <v>105</v>
      </c>
      <c r="C328" s="57" t="s">
        <v>183</v>
      </c>
      <c r="D328" s="58" t="s">
        <v>587</v>
      </c>
      <c r="E328" s="56">
        <v>6899</v>
      </c>
      <c r="F328" s="59">
        <v>26.98</v>
      </c>
      <c r="G328" s="59">
        <v>1040.58</v>
      </c>
    </row>
    <row r="329" spans="1:7" ht="15">
      <c r="A329" s="55">
        <v>327</v>
      </c>
      <c r="B329" s="56">
        <v>105</v>
      </c>
      <c r="C329" s="57" t="s">
        <v>65</v>
      </c>
      <c r="D329" s="58" t="s">
        <v>588</v>
      </c>
      <c r="E329" s="56">
        <v>6924</v>
      </c>
      <c r="F329" s="59">
        <v>115.15</v>
      </c>
      <c r="G329" s="59">
        <v>570.68</v>
      </c>
    </row>
    <row r="330" spans="1:7" ht="15">
      <c r="A330" s="55">
        <v>328</v>
      </c>
      <c r="B330" s="56">
        <v>1011</v>
      </c>
      <c r="C330" s="57" t="s">
        <v>261</v>
      </c>
      <c r="D330" s="58" t="s">
        <v>589</v>
      </c>
      <c r="E330" s="56">
        <v>6925</v>
      </c>
      <c r="F330" s="59">
        <v>29946.39</v>
      </c>
      <c r="G330" s="59">
        <v>6879.38</v>
      </c>
    </row>
    <row r="331" spans="1:7" ht="15">
      <c r="A331" s="55">
        <v>329</v>
      </c>
      <c r="B331" s="56">
        <v>1011</v>
      </c>
      <c r="C331" s="57" t="s">
        <v>477</v>
      </c>
      <c r="D331" s="58" t="s">
        <v>590</v>
      </c>
      <c r="E331" s="56">
        <v>6947</v>
      </c>
      <c r="F331" s="59">
        <v>0</v>
      </c>
      <c r="G331" s="59">
        <v>15.02</v>
      </c>
    </row>
    <row r="332" spans="1:7" ht="15">
      <c r="A332" s="55">
        <v>330</v>
      </c>
      <c r="B332" s="56">
        <v>104</v>
      </c>
      <c r="C332" s="57" t="s">
        <v>49</v>
      </c>
      <c r="D332" s="58" t="s">
        <v>591</v>
      </c>
      <c r="E332" s="56">
        <v>6968</v>
      </c>
      <c r="F332" s="59">
        <v>0</v>
      </c>
      <c r="G332" s="59">
        <v>230.88</v>
      </c>
    </row>
    <row r="333" spans="1:7" ht="15">
      <c r="A333" s="55">
        <v>331</v>
      </c>
      <c r="B333" s="56">
        <v>1010</v>
      </c>
      <c r="C333" s="57" t="s">
        <v>543</v>
      </c>
      <c r="D333" s="58" t="s">
        <v>543</v>
      </c>
      <c r="E333" s="56">
        <v>7077</v>
      </c>
      <c r="F333" s="59">
        <v>0</v>
      </c>
      <c r="G333" s="59">
        <v>42.82</v>
      </c>
    </row>
    <row r="334" spans="1:7" ht="15">
      <c r="A334" s="55">
        <v>332</v>
      </c>
      <c r="B334" s="56">
        <v>109</v>
      </c>
      <c r="C334" s="57" t="s">
        <v>67</v>
      </c>
      <c r="D334" s="58" t="s">
        <v>592</v>
      </c>
      <c r="E334" s="56">
        <v>7116</v>
      </c>
      <c r="F334" s="59">
        <v>0</v>
      </c>
      <c r="G334" s="59">
        <v>606.59</v>
      </c>
    </row>
    <row r="335" spans="1:7" ht="15">
      <c r="A335" s="55">
        <v>333</v>
      </c>
      <c r="B335" s="56">
        <v>104</v>
      </c>
      <c r="C335" s="57" t="s">
        <v>56</v>
      </c>
      <c r="D335" s="58" t="s">
        <v>593</v>
      </c>
      <c r="E335" s="56">
        <v>7251</v>
      </c>
      <c r="F335" s="59">
        <v>0</v>
      </c>
      <c r="G335" s="59">
        <v>948.14</v>
      </c>
    </row>
    <row r="336" spans="1:7" ht="15">
      <c r="A336" s="55">
        <v>334</v>
      </c>
      <c r="B336" s="56">
        <v>105</v>
      </c>
      <c r="C336" s="57" t="s">
        <v>183</v>
      </c>
      <c r="D336" s="58" t="s">
        <v>594</v>
      </c>
      <c r="E336" s="56">
        <v>7258</v>
      </c>
      <c r="F336" s="59">
        <v>624.63</v>
      </c>
      <c r="G336" s="59">
        <v>361.99</v>
      </c>
    </row>
    <row r="337" spans="1:7" ht="15">
      <c r="A337" s="55">
        <v>335</v>
      </c>
      <c r="B337" s="56">
        <v>108</v>
      </c>
      <c r="C337" s="57" t="s">
        <v>447</v>
      </c>
      <c r="D337" s="58" t="s">
        <v>595</v>
      </c>
      <c r="E337" s="56">
        <v>7304</v>
      </c>
      <c r="F337" s="59">
        <v>356.92</v>
      </c>
      <c r="G337" s="59">
        <v>106.14</v>
      </c>
    </row>
    <row r="338" spans="1:7" ht="15">
      <c r="A338" s="55">
        <v>336</v>
      </c>
      <c r="B338" s="56">
        <v>104</v>
      </c>
      <c r="C338" s="57" t="s">
        <v>596</v>
      </c>
      <c r="D338" s="58" t="s">
        <v>596</v>
      </c>
      <c r="E338" s="56">
        <v>7309</v>
      </c>
      <c r="F338" s="59">
        <v>2251.31</v>
      </c>
      <c r="G338" s="59">
        <v>2475.94</v>
      </c>
    </row>
    <row r="339" spans="1:7" ht="15">
      <c r="A339" s="55">
        <v>337</v>
      </c>
      <c r="B339" s="56">
        <v>108</v>
      </c>
      <c r="C339" s="57" t="s">
        <v>447</v>
      </c>
      <c r="D339" s="58" t="s">
        <v>597</v>
      </c>
      <c r="E339" s="56">
        <v>7322</v>
      </c>
      <c r="F339" s="59">
        <v>303.11</v>
      </c>
      <c r="G339" s="59">
        <v>75.78</v>
      </c>
    </row>
    <row r="340" spans="1:7" ht="15">
      <c r="A340" s="55">
        <v>338</v>
      </c>
      <c r="B340" s="56">
        <v>108</v>
      </c>
      <c r="C340" s="57" t="s">
        <v>447</v>
      </c>
      <c r="D340" s="58" t="s">
        <v>597</v>
      </c>
      <c r="E340" s="56">
        <v>7323</v>
      </c>
      <c r="F340" s="59">
        <v>303.11</v>
      </c>
      <c r="G340" s="59">
        <v>75.78</v>
      </c>
    </row>
    <row r="341" spans="1:7" ht="15">
      <c r="A341" s="55">
        <v>339</v>
      </c>
      <c r="B341" s="56">
        <v>104</v>
      </c>
      <c r="C341" s="57" t="s">
        <v>108</v>
      </c>
      <c r="D341" s="58" t="s">
        <v>598</v>
      </c>
      <c r="E341" s="56">
        <v>7334</v>
      </c>
      <c r="F341" s="59">
        <v>0</v>
      </c>
      <c r="G341" s="59">
        <v>3410.44</v>
      </c>
    </row>
    <row r="342" spans="1:7" ht="15">
      <c r="A342" s="55">
        <v>340</v>
      </c>
      <c r="B342" s="56">
        <v>108</v>
      </c>
      <c r="C342" s="57" t="s">
        <v>447</v>
      </c>
      <c r="D342" s="58" t="s">
        <v>599</v>
      </c>
      <c r="E342" s="56">
        <v>7336</v>
      </c>
      <c r="F342" s="59">
        <v>488.15</v>
      </c>
      <c r="G342" s="59">
        <v>112.96</v>
      </c>
    </row>
    <row r="343" spans="1:7" ht="15">
      <c r="A343" s="55">
        <v>341</v>
      </c>
      <c r="B343" s="56">
        <v>104</v>
      </c>
      <c r="C343" s="57" t="s">
        <v>108</v>
      </c>
      <c r="D343" s="58" t="s">
        <v>600</v>
      </c>
      <c r="E343" s="56">
        <v>7365</v>
      </c>
      <c r="F343" s="59">
        <v>0</v>
      </c>
      <c r="G343" s="59">
        <v>14992.33</v>
      </c>
    </row>
    <row r="344" spans="1:7" ht="15">
      <c r="A344" s="55">
        <v>342</v>
      </c>
      <c r="B344" s="56">
        <v>104</v>
      </c>
      <c r="C344" s="57" t="s">
        <v>108</v>
      </c>
      <c r="D344" s="58" t="s">
        <v>600</v>
      </c>
      <c r="E344" s="56">
        <v>7366</v>
      </c>
      <c r="F344" s="59">
        <v>0</v>
      </c>
      <c r="G344" s="59">
        <v>16354.33</v>
      </c>
    </row>
    <row r="345" spans="1:7" ht="15">
      <c r="A345" s="55">
        <v>343</v>
      </c>
      <c r="B345" s="56">
        <v>104</v>
      </c>
      <c r="C345" s="57" t="s">
        <v>108</v>
      </c>
      <c r="D345" s="58" t="s">
        <v>600</v>
      </c>
      <c r="E345" s="56">
        <v>7367</v>
      </c>
      <c r="F345" s="59">
        <v>0</v>
      </c>
      <c r="G345" s="59">
        <v>17032.07</v>
      </c>
    </row>
    <row r="346" spans="1:7" ht="15">
      <c r="A346" s="55">
        <v>344</v>
      </c>
      <c r="B346" s="56">
        <v>104</v>
      </c>
      <c r="C346" s="57" t="s">
        <v>49</v>
      </c>
      <c r="D346" s="58" t="s">
        <v>601</v>
      </c>
      <c r="E346" s="56">
        <v>7378</v>
      </c>
      <c r="F346" s="59">
        <v>0</v>
      </c>
      <c r="G346" s="59">
        <v>2037.88</v>
      </c>
    </row>
    <row r="347" spans="1:7" ht="15">
      <c r="A347" s="55">
        <v>345</v>
      </c>
      <c r="B347" s="56">
        <v>108</v>
      </c>
      <c r="C347" s="57" t="s">
        <v>447</v>
      </c>
      <c r="D347" s="58" t="s">
        <v>602</v>
      </c>
      <c r="E347" s="56">
        <v>7404</v>
      </c>
      <c r="F347" s="59">
        <v>224.88</v>
      </c>
      <c r="G347" s="59">
        <v>60.42</v>
      </c>
    </row>
    <row r="348" spans="1:7" ht="15">
      <c r="A348" s="55">
        <v>346</v>
      </c>
      <c r="B348" s="56">
        <v>108</v>
      </c>
      <c r="C348" s="57" t="s">
        <v>70</v>
      </c>
      <c r="D348" s="58" t="s">
        <v>603</v>
      </c>
      <c r="E348" s="56">
        <v>7406</v>
      </c>
      <c r="F348" s="59">
        <v>0</v>
      </c>
      <c r="G348" s="59">
        <v>994.02</v>
      </c>
    </row>
    <row r="349" spans="1:7" ht="15">
      <c r="A349" s="55">
        <v>347</v>
      </c>
      <c r="B349" s="56">
        <v>104</v>
      </c>
      <c r="C349" s="57" t="s">
        <v>108</v>
      </c>
      <c r="D349" s="58" t="s">
        <v>604</v>
      </c>
      <c r="E349" s="56">
        <v>7409</v>
      </c>
      <c r="F349" s="59">
        <v>0</v>
      </c>
      <c r="G349" s="59">
        <v>11842.71</v>
      </c>
    </row>
    <row r="350" spans="1:7" ht="15">
      <c r="A350" s="55">
        <v>348</v>
      </c>
      <c r="B350" s="56">
        <v>104</v>
      </c>
      <c r="C350" s="57" t="s">
        <v>49</v>
      </c>
      <c r="D350" s="58" t="s">
        <v>605</v>
      </c>
      <c r="E350" s="56">
        <v>7421</v>
      </c>
      <c r="F350" s="59">
        <v>0</v>
      </c>
      <c r="G350" s="59">
        <v>2058.15</v>
      </c>
    </row>
    <row r="351" spans="1:7" ht="15">
      <c r="A351" s="55">
        <v>349</v>
      </c>
      <c r="B351" s="56">
        <v>108</v>
      </c>
      <c r="C351" s="57" t="s">
        <v>50</v>
      </c>
      <c r="D351" s="58" t="s">
        <v>606</v>
      </c>
      <c r="E351" s="56">
        <v>7422</v>
      </c>
      <c r="F351" s="59">
        <v>522.96</v>
      </c>
      <c r="G351" s="59">
        <v>1708.85</v>
      </c>
    </row>
    <row r="352" spans="1:7" ht="15">
      <c r="A352" s="55">
        <v>350</v>
      </c>
      <c r="B352" s="56">
        <v>108</v>
      </c>
      <c r="C352" s="57" t="s">
        <v>607</v>
      </c>
      <c r="D352" s="58" t="s">
        <v>608</v>
      </c>
      <c r="E352" s="56">
        <v>7426</v>
      </c>
      <c r="F352" s="59">
        <v>0</v>
      </c>
      <c r="G352" s="59">
        <v>604.14</v>
      </c>
    </row>
    <row r="353" spans="1:7" ht="15">
      <c r="A353" s="55">
        <v>351</v>
      </c>
      <c r="B353" s="56">
        <v>108</v>
      </c>
      <c r="C353" s="57" t="s">
        <v>447</v>
      </c>
      <c r="D353" s="58" t="s">
        <v>609</v>
      </c>
      <c r="E353" s="56">
        <v>7427</v>
      </c>
      <c r="F353" s="59">
        <v>474.96</v>
      </c>
      <c r="G353" s="59">
        <v>113.13</v>
      </c>
    </row>
    <row r="354" spans="1:7" ht="15">
      <c r="A354" s="55">
        <v>352</v>
      </c>
      <c r="B354" s="56">
        <v>104</v>
      </c>
      <c r="C354" s="57" t="s">
        <v>610</v>
      </c>
      <c r="D354" s="58" t="s">
        <v>611</v>
      </c>
      <c r="E354" s="56">
        <v>7470</v>
      </c>
      <c r="F354" s="59">
        <v>0</v>
      </c>
      <c r="G354" s="59">
        <v>1373.59</v>
      </c>
    </row>
    <row r="355" spans="1:7" ht="15">
      <c r="A355" s="55">
        <v>353</v>
      </c>
      <c r="B355" s="56">
        <v>104</v>
      </c>
      <c r="C355" s="57" t="s">
        <v>612</v>
      </c>
      <c r="D355" s="58" t="s">
        <v>613</v>
      </c>
      <c r="E355" s="56">
        <v>7474</v>
      </c>
      <c r="F355" s="59">
        <v>0</v>
      </c>
      <c r="G355" s="59">
        <v>4561.73</v>
      </c>
    </row>
    <row r="356" spans="1:7" ht="25.5">
      <c r="A356" s="55">
        <v>354</v>
      </c>
      <c r="B356" s="56">
        <v>104</v>
      </c>
      <c r="C356" s="57" t="s">
        <v>49</v>
      </c>
      <c r="D356" s="58" t="s">
        <v>614</v>
      </c>
      <c r="E356" s="56">
        <v>7479</v>
      </c>
      <c r="F356" s="59">
        <v>0</v>
      </c>
      <c r="G356" s="59">
        <v>783.09</v>
      </c>
    </row>
    <row r="357" spans="1:7" ht="25.5">
      <c r="A357" s="55">
        <v>355</v>
      </c>
      <c r="B357" s="56">
        <v>104</v>
      </c>
      <c r="C357" s="57" t="s">
        <v>49</v>
      </c>
      <c r="D357" s="58" t="s">
        <v>614</v>
      </c>
      <c r="E357" s="56">
        <v>7486</v>
      </c>
      <c r="F357" s="59">
        <v>0</v>
      </c>
      <c r="G357" s="59">
        <v>1018.79</v>
      </c>
    </row>
    <row r="358" spans="1:7" ht="15">
      <c r="A358" s="55">
        <v>356</v>
      </c>
      <c r="B358" s="56">
        <v>104</v>
      </c>
      <c r="C358" s="57" t="s">
        <v>56</v>
      </c>
      <c r="D358" s="58" t="s">
        <v>56</v>
      </c>
      <c r="E358" s="56">
        <v>7492</v>
      </c>
      <c r="F358" s="59">
        <v>0</v>
      </c>
      <c r="G358" s="59">
        <v>7547.98</v>
      </c>
    </row>
    <row r="359" spans="1:7" ht="25.5">
      <c r="A359" s="55">
        <v>357</v>
      </c>
      <c r="B359" s="56">
        <v>104</v>
      </c>
      <c r="C359" s="57" t="s">
        <v>49</v>
      </c>
      <c r="D359" s="58" t="s">
        <v>615</v>
      </c>
      <c r="E359" s="56">
        <v>7506</v>
      </c>
      <c r="F359" s="59">
        <v>0</v>
      </c>
      <c r="G359" s="59">
        <v>676.62</v>
      </c>
    </row>
    <row r="360" spans="1:7" ht="25.5">
      <c r="A360" s="55">
        <v>358</v>
      </c>
      <c r="B360" s="56">
        <v>104</v>
      </c>
      <c r="C360" s="57" t="s">
        <v>49</v>
      </c>
      <c r="D360" s="58" t="s">
        <v>616</v>
      </c>
      <c r="E360" s="56">
        <v>7509</v>
      </c>
      <c r="F360" s="59">
        <v>0</v>
      </c>
      <c r="G360" s="59">
        <v>676.62</v>
      </c>
    </row>
    <row r="361" spans="1:7" ht="25.5">
      <c r="A361" s="55">
        <v>359</v>
      </c>
      <c r="B361" s="56">
        <v>104</v>
      </c>
      <c r="C361" s="57" t="s">
        <v>49</v>
      </c>
      <c r="D361" s="58" t="s">
        <v>616</v>
      </c>
      <c r="E361" s="56">
        <v>7514</v>
      </c>
      <c r="F361" s="59">
        <v>0</v>
      </c>
      <c r="G361" s="59">
        <v>676.62</v>
      </c>
    </row>
    <row r="362" spans="1:7" ht="15">
      <c r="A362" s="55">
        <v>360</v>
      </c>
      <c r="B362" s="56">
        <v>108</v>
      </c>
      <c r="C362" s="57" t="s">
        <v>48</v>
      </c>
      <c r="D362" s="58" t="s">
        <v>617</v>
      </c>
      <c r="E362" s="56">
        <v>7522</v>
      </c>
      <c r="F362" s="59">
        <v>0</v>
      </c>
      <c r="G362" s="59">
        <v>600.77</v>
      </c>
    </row>
    <row r="363" spans="1:7" ht="15">
      <c r="A363" s="55">
        <v>361</v>
      </c>
      <c r="B363" s="56">
        <v>108</v>
      </c>
      <c r="C363" s="57" t="s">
        <v>48</v>
      </c>
      <c r="D363" s="58" t="s">
        <v>617</v>
      </c>
      <c r="E363" s="56">
        <v>7524</v>
      </c>
      <c r="F363" s="59">
        <v>0</v>
      </c>
      <c r="G363" s="59">
        <v>600.77</v>
      </c>
    </row>
    <row r="364" spans="1:7" ht="15">
      <c r="A364" s="55">
        <v>362</v>
      </c>
      <c r="B364" s="56">
        <v>108</v>
      </c>
      <c r="C364" s="57" t="s">
        <v>48</v>
      </c>
      <c r="D364" s="58" t="s">
        <v>617</v>
      </c>
      <c r="E364" s="56">
        <v>7525</v>
      </c>
      <c r="F364" s="59">
        <v>0</v>
      </c>
      <c r="G364" s="59">
        <v>600.77</v>
      </c>
    </row>
    <row r="365" spans="1:7" ht="15">
      <c r="A365" s="55">
        <v>363</v>
      </c>
      <c r="B365" s="56">
        <v>108</v>
      </c>
      <c r="C365" s="57" t="s">
        <v>48</v>
      </c>
      <c r="D365" s="58" t="s">
        <v>617</v>
      </c>
      <c r="E365" s="56">
        <v>7526</v>
      </c>
      <c r="F365" s="59">
        <v>0</v>
      </c>
      <c r="G365" s="59">
        <v>600.77</v>
      </c>
    </row>
    <row r="366" spans="1:7" ht="25.5">
      <c r="A366" s="55">
        <v>364</v>
      </c>
      <c r="B366" s="56">
        <v>104</v>
      </c>
      <c r="C366" s="57" t="s">
        <v>49</v>
      </c>
      <c r="D366" s="58" t="s">
        <v>618</v>
      </c>
      <c r="E366" s="56">
        <v>7537</v>
      </c>
      <c r="F366" s="59">
        <v>0</v>
      </c>
      <c r="G366" s="59">
        <v>733.9</v>
      </c>
    </row>
    <row r="367" spans="1:7" ht="25.5">
      <c r="A367" s="55">
        <v>365</v>
      </c>
      <c r="B367" s="56">
        <v>104</v>
      </c>
      <c r="C367" s="57" t="s">
        <v>49</v>
      </c>
      <c r="D367" s="58" t="s">
        <v>618</v>
      </c>
      <c r="E367" s="56">
        <v>7538</v>
      </c>
      <c r="F367" s="59">
        <v>0</v>
      </c>
      <c r="G367" s="59">
        <v>733.9</v>
      </c>
    </row>
    <row r="368" spans="1:7" ht="15">
      <c r="A368" s="55">
        <v>366</v>
      </c>
      <c r="B368" s="56">
        <v>104</v>
      </c>
      <c r="C368" s="57" t="s">
        <v>49</v>
      </c>
      <c r="D368" s="58" t="s">
        <v>619</v>
      </c>
      <c r="E368" s="56">
        <v>7542</v>
      </c>
      <c r="F368" s="59">
        <v>0</v>
      </c>
      <c r="G368" s="59">
        <v>449.7</v>
      </c>
    </row>
    <row r="369" spans="1:7" ht="25.5">
      <c r="A369" s="55">
        <v>367</v>
      </c>
      <c r="B369" s="56">
        <v>104</v>
      </c>
      <c r="C369" s="57" t="s">
        <v>49</v>
      </c>
      <c r="D369" s="58" t="s">
        <v>620</v>
      </c>
      <c r="E369" s="56">
        <v>7545</v>
      </c>
      <c r="F369" s="59">
        <v>0</v>
      </c>
      <c r="G369" s="59">
        <v>449.7</v>
      </c>
    </row>
    <row r="370" spans="1:7" ht="15">
      <c r="A370" s="55">
        <v>368</v>
      </c>
      <c r="B370" s="56">
        <v>104</v>
      </c>
      <c r="C370" s="57" t="s">
        <v>56</v>
      </c>
      <c r="D370" s="58" t="s">
        <v>621</v>
      </c>
      <c r="E370" s="56">
        <v>7554</v>
      </c>
      <c r="F370" s="59">
        <v>0</v>
      </c>
      <c r="G370" s="59">
        <v>2737.82</v>
      </c>
    </row>
    <row r="371" spans="1:7" ht="15">
      <c r="A371" s="55">
        <v>369</v>
      </c>
      <c r="B371" s="56">
        <v>104</v>
      </c>
      <c r="C371" s="57" t="s">
        <v>56</v>
      </c>
      <c r="D371" s="58" t="s">
        <v>622</v>
      </c>
      <c r="E371" s="56">
        <v>7555</v>
      </c>
      <c r="F371" s="59">
        <v>0</v>
      </c>
      <c r="G371" s="59">
        <v>1022.67</v>
      </c>
    </row>
    <row r="372" spans="1:7" ht="15">
      <c r="A372" s="55">
        <v>370</v>
      </c>
      <c r="B372" s="56">
        <v>104</v>
      </c>
      <c r="C372" s="57" t="s">
        <v>56</v>
      </c>
      <c r="D372" s="58" t="s">
        <v>623</v>
      </c>
      <c r="E372" s="56">
        <v>7556</v>
      </c>
      <c r="F372" s="59">
        <v>0</v>
      </c>
      <c r="G372" s="59">
        <v>1089.97</v>
      </c>
    </row>
    <row r="373" spans="1:7" ht="15">
      <c r="A373" s="55">
        <v>371</v>
      </c>
      <c r="B373" s="56">
        <v>104</v>
      </c>
      <c r="C373" s="57" t="s">
        <v>56</v>
      </c>
      <c r="D373" s="58" t="s">
        <v>623</v>
      </c>
      <c r="E373" s="56">
        <v>7557</v>
      </c>
      <c r="F373" s="59">
        <v>0</v>
      </c>
      <c r="G373" s="59">
        <v>1089.97</v>
      </c>
    </row>
    <row r="374" spans="1:7" ht="15">
      <c r="A374" s="55">
        <v>372</v>
      </c>
      <c r="B374" s="56">
        <v>104</v>
      </c>
      <c r="C374" s="57" t="s">
        <v>56</v>
      </c>
      <c r="D374" s="58" t="s">
        <v>623</v>
      </c>
      <c r="E374" s="56">
        <v>7558</v>
      </c>
      <c r="F374" s="59">
        <v>0</v>
      </c>
      <c r="G374" s="59">
        <v>1089.97</v>
      </c>
    </row>
    <row r="375" spans="1:7" ht="15">
      <c r="A375" s="55">
        <v>373</v>
      </c>
      <c r="B375" s="56">
        <v>104</v>
      </c>
      <c r="C375" s="57" t="s">
        <v>56</v>
      </c>
      <c r="D375" s="58" t="s">
        <v>623</v>
      </c>
      <c r="E375" s="56">
        <v>7577</v>
      </c>
      <c r="F375" s="59">
        <v>0</v>
      </c>
      <c r="G375" s="59">
        <v>1089.97</v>
      </c>
    </row>
    <row r="376" spans="1:7" ht="15">
      <c r="A376" s="55">
        <v>374</v>
      </c>
      <c r="B376" s="56">
        <v>104</v>
      </c>
      <c r="C376" s="57" t="s">
        <v>56</v>
      </c>
      <c r="D376" s="58" t="s">
        <v>624</v>
      </c>
      <c r="E376" s="56">
        <v>7584</v>
      </c>
      <c r="F376" s="59">
        <v>0</v>
      </c>
      <c r="G376" s="59">
        <v>621.4</v>
      </c>
    </row>
    <row r="377" spans="1:7" ht="15">
      <c r="A377" s="55">
        <v>375</v>
      </c>
      <c r="B377" s="56">
        <v>104</v>
      </c>
      <c r="C377" s="57" t="s">
        <v>56</v>
      </c>
      <c r="D377" s="58" t="s">
        <v>624</v>
      </c>
      <c r="E377" s="56">
        <v>7588</v>
      </c>
      <c r="F377" s="59">
        <v>0</v>
      </c>
      <c r="G377" s="59">
        <v>621.4</v>
      </c>
    </row>
    <row r="378" spans="1:7" ht="15">
      <c r="A378" s="55">
        <v>376</v>
      </c>
      <c r="B378" s="56">
        <v>104</v>
      </c>
      <c r="C378" s="57" t="s">
        <v>77</v>
      </c>
      <c r="D378" s="58" t="s">
        <v>625</v>
      </c>
      <c r="E378" s="56">
        <v>7597</v>
      </c>
      <c r="F378" s="59">
        <v>0</v>
      </c>
      <c r="G378" s="59">
        <v>202.52</v>
      </c>
    </row>
    <row r="379" spans="1:7" ht="15">
      <c r="A379" s="55">
        <v>377</v>
      </c>
      <c r="B379" s="56">
        <v>104</v>
      </c>
      <c r="C379" s="57" t="s">
        <v>77</v>
      </c>
      <c r="D379" s="58" t="s">
        <v>625</v>
      </c>
      <c r="E379" s="56">
        <v>7599</v>
      </c>
      <c r="F379" s="59">
        <v>0</v>
      </c>
      <c r="G379" s="59">
        <v>202.52</v>
      </c>
    </row>
    <row r="380" spans="1:7" ht="15">
      <c r="A380" s="55">
        <v>378</v>
      </c>
      <c r="B380" s="56">
        <v>104</v>
      </c>
      <c r="C380" s="57" t="s">
        <v>77</v>
      </c>
      <c r="D380" s="58" t="s">
        <v>625</v>
      </c>
      <c r="E380" s="56">
        <v>7602</v>
      </c>
      <c r="F380" s="59">
        <v>0</v>
      </c>
      <c r="G380" s="59">
        <v>202.52</v>
      </c>
    </row>
    <row r="381" spans="1:7" ht="15">
      <c r="A381" s="55">
        <v>379</v>
      </c>
      <c r="B381" s="56">
        <v>104</v>
      </c>
      <c r="C381" s="57" t="s">
        <v>77</v>
      </c>
      <c r="D381" s="58" t="s">
        <v>625</v>
      </c>
      <c r="E381" s="56">
        <v>7603</v>
      </c>
      <c r="F381" s="59">
        <v>0</v>
      </c>
      <c r="G381" s="59">
        <v>202.52</v>
      </c>
    </row>
    <row r="382" spans="1:7" ht="15">
      <c r="A382" s="55">
        <v>380</v>
      </c>
      <c r="B382" s="56">
        <v>104</v>
      </c>
      <c r="C382" s="57" t="s">
        <v>77</v>
      </c>
      <c r="D382" s="58" t="s">
        <v>625</v>
      </c>
      <c r="E382" s="56">
        <v>7604</v>
      </c>
      <c r="F382" s="59">
        <v>0</v>
      </c>
      <c r="G382" s="59">
        <v>202.52</v>
      </c>
    </row>
    <row r="383" spans="1:7" ht="15">
      <c r="A383" s="55">
        <v>381</v>
      </c>
      <c r="B383" s="56">
        <v>104</v>
      </c>
      <c r="C383" s="57" t="s">
        <v>56</v>
      </c>
      <c r="D383" s="58" t="s">
        <v>626</v>
      </c>
      <c r="E383" s="56">
        <v>7612</v>
      </c>
      <c r="F383" s="59">
        <v>0</v>
      </c>
      <c r="G383" s="59">
        <v>639.01</v>
      </c>
    </row>
    <row r="384" spans="1:7" ht="15">
      <c r="A384" s="55">
        <v>382</v>
      </c>
      <c r="B384" s="56">
        <v>104</v>
      </c>
      <c r="C384" s="57" t="s">
        <v>56</v>
      </c>
      <c r="D384" s="58" t="s">
        <v>626</v>
      </c>
      <c r="E384" s="56">
        <v>7613</v>
      </c>
      <c r="F384" s="59">
        <v>0</v>
      </c>
      <c r="G384" s="59">
        <v>639.01</v>
      </c>
    </row>
    <row r="385" spans="1:7" ht="15">
      <c r="A385" s="55">
        <v>383</v>
      </c>
      <c r="B385" s="56">
        <v>104</v>
      </c>
      <c r="C385" s="57" t="s">
        <v>79</v>
      </c>
      <c r="D385" s="58" t="s">
        <v>627</v>
      </c>
      <c r="E385" s="56">
        <v>7616</v>
      </c>
      <c r="F385" s="59">
        <v>0</v>
      </c>
      <c r="G385" s="59">
        <v>86.8</v>
      </c>
    </row>
    <row r="386" spans="1:7" ht="15">
      <c r="A386" s="55">
        <v>384</v>
      </c>
      <c r="B386" s="56">
        <v>104</v>
      </c>
      <c r="C386" s="57" t="s">
        <v>79</v>
      </c>
      <c r="D386" s="58" t="s">
        <v>627</v>
      </c>
      <c r="E386" s="56">
        <v>7617</v>
      </c>
      <c r="F386" s="59">
        <v>0</v>
      </c>
      <c r="G386" s="59">
        <v>86.8</v>
      </c>
    </row>
    <row r="387" spans="1:7" ht="15">
      <c r="A387" s="55">
        <v>385</v>
      </c>
      <c r="B387" s="56">
        <v>104</v>
      </c>
      <c r="C387" s="57" t="s">
        <v>79</v>
      </c>
      <c r="D387" s="58" t="s">
        <v>627</v>
      </c>
      <c r="E387" s="56">
        <v>7619</v>
      </c>
      <c r="F387" s="59">
        <v>0</v>
      </c>
      <c r="G387" s="59">
        <v>86.8</v>
      </c>
    </row>
    <row r="388" spans="1:7" ht="15">
      <c r="A388" s="55">
        <v>386</v>
      </c>
      <c r="B388" s="56">
        <v>104</v>
      </c>
      <c r="C388" s="57" t="s">
        <v>79</v>
      </c>
      <c r="D388" s="58" t="s">
        <v>627</v>
      </c>
      <c r="E388" s="56">
        <v>7622</v>
      </c>
      <c r="F388" s="59">
        <v>0</v>
      </c>
      <c r="G388" s="59">
        <v>86.8</v>
      </c>
    </row>
    <row r="389" spans="1:7" ht="15">
      <c r="A389" s="55">
        <v>387</v>
      </c>
      <c r="B389" s="56">
        <v>104</v>
      </c>
      <c r="C389" s="57" t="s">
        <v>49</v>
      </c>
      <c r="D389" s="58" t="s">
        <v>628</v>
      </c>
      <c r="E389" s="56">
        <v>7646</v>
      </c>
      <c r="F389" s="59">
        <v>0</v>
      </c>
      <c r="G389" s="59">
        <v>483.66</v>
      </c>
    </row>
    <row r="390" spans="1:7" ht="15">
      <c r="A390" s="55">
        <v>388</v>
      </c>
      <c r="B390" s="56">
        <v>104</v>
      </c>
      <c r="C390" s="57" t="s">
        <v>49</v>
      </c>
      <c r="D390" s="58" t="s">
        <v>628</v>
      </c>
      <c r="E390" s="56">
        <v>7653</v>
      </c>
      <c r="F390" s="59">
        <v>0</v>
      </c>
      <c r="G390" s="59">
        <v>563.16</v>
      </c>
    </row>
    <row r="391" spans="1:7" ht="15">
      <c r="A391" s="55">
        <v>389</v>
      </c>
      <c r="B391" s="56">
        <v>108</v>
      </c>
      <c r="C391" s="57" t="s">
        <v>48</v>
      </c>
      <c r="D391" s="58" t="s">
        <v>617</v>
      </c>
      <c r="E391" s="56">
        <v>7654</v>
      </c>
      <c r="F391" s="59">
        <v>0</v>
      </c>
      <c r="G391" s="59">
        <v>435.23</v>
      </c>
    </row>
    <row r="392" spans="1:7" ht="15">
      <c r="A392" s="55">
        <v>390</v>
      </c>
      <c r="B392" s="56">
        <v>108</v>
      </c>
      <c r="C392" s="57" t="s">
        <v>48</v>
      </c>
      <c r="D392" s="58" t="s">
        <v>617</v>
      </c>
      <c r="E392" s="56">
        <v>7659</v>
      </c>
      <c r="F392" s="59">
        <v>0</v>
      </c>
      <c r="G392" s="59">
        <v>435.23</v>
      </c>
    </row>
    <row r="393" spans="1:7" ht="15">
      <c r="A393" s="55">
        <v>391</v>
      </c>
      <c r="B393" s="56">
        <v>108</v>
      </c>
      <c r="C393" s="57" t="s">
        <v>48</v>
      </c>
      <c r="D393" s="58" t="s">
        <v>617</v>
      </c>
      <c r="E393" s="56">
        <v>7666</v>
      </c>
      <c r="F393" s="59">
        <v>0</v>
      </c>
      <c r="G393" s="59">
        <v>435.23</v>
      </c>
    </row>
    <row r="394" spans="1:7" ht="15">
      <c r="A394" s="55">
        <v>392</v>
      </c>
      <c r="B394" s="56">
        <v>108</v>
      </c>
      <c r="C394" s="57" t="s">
        <v>48</v>
      </c>
      <c r="D394" s="58" t="s">
        <v>617</v>
      </c>
      <c r="E394" s="56">
        <v>7667</v>
      </c>
      <c r="F394" s="59">
        <v>0</v>
      </c>
      <c r="G394" s="59">
        <v>435.23</v>
      </c>
    </row>
    <row r="395" spans="1:7" ht="15">
      <c r="A395" s="55">
        <v>393</v>
      </c>
      <c r="B395" s="56">
        <v>104</v>
      </c>
      <c r="C395" s="57" t="s">
        <v>49</v>
      </c>
      <c r="D395" s="58" t="s">
        <v>629</v>
      </c>
      <c r="E395" s="56">
        <v>7693</v>
      </c>
      <c r="F395" s="59">
        <v>0</v>
      </c>
      <c r="G395" s="59">
        <v>433.35</v>
      </c>
    </row>
    <row r="396" spans="1:7" ht="15">
      <c r="A396" s="55">
        <v>394</v>
      </c>
      <c r="B396" s="56">
        <v>104</v>
      </c>
      <c r="C396" s="57" t="s">
        <v>49</v>
      </c>
      <c r="D396" s="58" t="s">
        <v>630</v>
      </c>
      <c r="E396" s="56">
        <v>7705</v>
      </c>
      <c r="F396" s="59">
        <v>0</v>
      </c>
      <c r="G396" s="59">
        <v>458.5</v>
      </c>
    </row>
    <row r="397" spans="1:7" ht="15">
      <c r="A397" s="55">
        <v>395</v>
      </c>
      <c r="B397" s="56">
        <v>108</v>
      </c>
      <c r="C397" s="57" t="s">
        <v>48</v>
      </c>
      <c r="D397" s="58" t="s">
        <v>631</v>
      </c>
      <c r="E397" s="56">
        <v>7708</v>
      </c>
      <c r="F397" s="59">
        <v>0</v>
      </c>
      <c r="G397" s="59">
        <v>435.23</v>
      </c>
    </row>
    <row r="398" spans="1:7" ht="15">
      <c r="A398" s="55">
        <v>396</v>
      </c>
      <c r="B398" s="56">
        <v>108</v>
      </c>
      <c r="C398" s="57" t="s">
        <v>48</v>
      </c>
      <c r="D398" s="58" t="s">
        <v>631</v>
      </c>
      <c r="E398" s="56">
        <v>7710</v>
      </c>
      <c r="F398" s="59">
        <v>0</v>
      </c>
      <c r="G398" s="59">
        <v>435.23</v>
      </c>
    </row>
    <row r="399" spans="1:7" ht="15">
      <c r="A399" s="55">
        <v>397</v>
      </c>
      <c r="B399" s="56">
        <v>104</v>
      </c>
      <c r="C399" s="57" t="s">
        <v>49</v>
      </c>
      <c r="D399" s="58" t="s">
        <v>630</v>
      </c>
      <c r="E399" s="56">
        <v>7730</v>
      </c>
      <c r="F399" s="59">
        <v>0</v>
      </c>
      <c r="G399" s="59">
        <v>614.25</v>
      </c>
    </row>
    <row r="400" spans="1:7" ht="15">
      <c r="A400" s="55">
        <v>398</v>
      </c>
      <c r="B400" s="56">
        <v>104</v>
      </c>
      <c r="C400" s="57" t="s">
        <v>49</v>
      </c>
      <c r="D400" s="58" t="s">
        <v>629</v>
      </c>
      <c r="E400" s="56">
        <v>7731</v>
      </c>
      <c r="F400" s="59">
        <v>0</v>
      </c>
      <c r="G400" s="59">
        <v>433.35</v>
      </c>
    </row>
    <row r="401" spans="1:7" ht="15">
      <c r="A401" s="55">
        <v>399</v>
      </c>
      <c r="B401" s="56">
        <v>104</v>
      </c>
      <c r="C401" s="57" t="s">
        <v>77</v>
      </c>
      <c r="D401" s="58" t="s">
        <v>632</v>
      </c>
      <c r="E401" s="56">
        <v>7737</v>
      </c>
      <c r="F401" s="59">
        <v>0</v>
      </c>
      <c r="G401" s="59">
        <v>47.8</v>
      </c>
    </row>
    <row r="402" spans="1:7" ht="15">
      <c r="A402" s="55">
        <v>400</v>
      </c>
      <c r="B402" s="56">
        <v>108</v>
      </c>
      <c r="C402" s="57" t="s">
        <v>70</v>
      </c>
      <c r="D402" s="58" t="s">
        <v>633</v>
      </c>
      <c r="E402" s="56">
        <v>7785</v>
      </c>
      <c r="F402" s="59">
        <v>0</v>
      </c>
      <c r="G402" s="59">
        <v>968.58</v>
      </c>
    </row>
    <row r="403" spans="1:7" ht="15">
      <c r="A403" s="55">
        <v>401</v>
      </c>
      <c r="B403" s="56">
        <v>104</v>
      </c>
      <c r="C403" s="57" t="s">
        <v>634</v>
      </c>
      <c r="D403" s="58" t="s">
        <v>635</v>
      </c>
      <c r="E403" s="56">
        <v>7789</v>
      </c>
      <c r="F403" s="59">
        <v>0</v>
      </c>
      <c r="G403" s="59">
        <v>793.23</v>
      </c>
    </row>
    <row r="404" spans="1:7" ht="15">
      <c r="A404" s="55">
        <v>402</v>
      </c>
      <c r="B404" s="56">
        <v>108</v>
      </c>
      <c r="C404" s="57" t="s">
        <v>47</v>
      </c>
      <c r="D404" s="58" t="s">
        <v>636</v>
      </c>
      <c r="E404" s="56">
        <v>7791</v>
      </c>
      <c r="F404" s="59">
        <v>0</v>
      </c>
      <c r="G404" s="59">
        <v>359.13</v>
      </c>
    </row>
    <row r="405" spans="1:7" ht="15">
      <c r="A405" s="55">
        <v>403</v>
      </c>
      <c r="B405" s="56">
        <v>108</v>
      </c>
      <c r="C405" s="57" t="s">
        <v>447</v>
      </c>
      <c r="D405" s="58" t="s">
        <v>637</v>
      </c>
      <c r="E405" s="56">
        <v>7797</v>
      </c>
      <c r="F405" s="59">
        <v>0</v>
      </c>
      <c r="G405" s="59">
        <v>0.04</v>
      </c>
    </row>
    <row r="406" spans="1:7" ht="15">
      <c r="A406" s="55">
        <v>404</v>
      </c>
      <c r="B406" s="56">
        <v>108</v>
      </c>
      <c r="C406" s="57" t="s">
        <v>447</v>
      </c>
      <c r="D406" s="58" t="s">
        <v>637</v>
      </c>
      <c r="E406" s="56">
        <v>7800</v>
      </c>
      <c r="F406" s="59">
        <v>0</v>
      </c>
      <c r="G406" s="59">
        <v>31.82</v>
      </c>
    </row>
    <row r="407" spans="1:7" ht="25.5">
      <c r="A407" s="55">
        <v>405</v>
      </c>
      <c r="B407" s="56">
        <v>104</v>
      </c>
      <c r="C407" s="57" t="s">
        <v>49</v>
      </c>
      <c r="D407" s="58" t="s">
        <v>638</v>
      </c>
      <c r="E407" s="56">
        <v>7801</v>
      </c>
      <c r="F407" s="59">
        <v>0</v>
      </c>
      <c r="G407" s="59">
        <v>879.46</v>
      </c>
    </row>
    <row r="408" spans="1:7" ht="25.5">
      <c r="A408" s="55">
        <v>406</v>
      </c>
      <c r="B408" s="56">
        <v>104</v>
      </c>
      <c r="C408" s="57" t="s">
        <v>49</v>
      </c>
      <c r="D408" s="58" t="s">
        <v>639</v>
      </c>
      <c r="E408" s="56">
        <v>7802</v>
      </c>
      <c r="F408" s="59">
        <v>0</v>
      </c>
      <c r="G408" s="59">
        <v>660.4</v>
      </c>
    </row>
    <row r="409" spans="1:7" ht="25.5">
      <c r="A409" s="55">
        <v>407</v>
      </c>
      <c r="B409" s="56">
        <v>104</v>
      </c>
      <c r="C409" s="57" t="s">
        <v>49</v>
      </c>
      <c r="D409" s="58" t="s">
        <v>640</v>
      </c>
      <c r="E409" s="56">
        <v>7809</v>
      </c>
      <c r="F409" s="59">
        <v>0</v>
      </c>
      <c r="G409" s="59">
        <v>682.41</v>
      </c>
    </row>
    <row r="410" spans="1:7" ht="25.5">
      <c r="A410" s="55">
        <v>408</v>
      </c>
      <c r="B410" s="56">
        <v>104</v>
      </c>
      <c r="C410" s="57" t="s">
        <v>49</v>
      </c>
      <c r="D410" s="58" t="s">
        <v>641</v>
      </c>
      <c r="E410" s="56">
        <v>7811</v>
      </c>
      <c r="F410" s="59">
        <v>0</v>
      </c>
      <c r="G410" s="59">
        <v>716.37</v>
      </c>
    </row>
    <row r="411" spans="1:7" ht="25.5">
      <c r="A411" s="55">
        <v>409</v>
      </c>
      <c r="B411" s="56">
        <v>104</v>
      </c>
      <c r="C411" s="57" t="s">
        <v>49</v>
      </c>
      <c r="D411" s="58" t="s">
        <v>640</v>
      </c>
      <c r="E411" s="56">
        <v>7813</v>
      </c>
      <c r="F411" s="59">
        <v>0</v>
      </c>
      <c r="G411" s="59">
        <v>682.41</v>
      </c>
    </row>
    <row r="412" spans="1:7" ht="25.5">
      <c r="A412" s="55">
        <v>410</v>
      </c>
      <c r="B412" s="56">
        <v>104</v>
      </c>
      <c r="C412" s="57" t="s">
        <v>49</v>
      </c>
      <c r="D412" s="58" t="s">
        <v>642</v>
      </c>
      <c r="E412" s="56">
        <v>7821</v>
      </c>
      <c r="F412" s="59">
        <v>0</v>
      </c>
      <c r="G412" s="59">
        <v>489.95</v>
      </c>
    </row>
    <row r="413" spans="1:7" ht="25.5">
      <c r="A413" s="55">
        <v>411</v>
      </c>
      <c r="B413" s="56">
        <v>104</v>
      </c>
      <c r="C413" s="57" t="s">
        <v>49</v>
      </c>
      <c r="D413" s="58" t="s">
        <v>642</v>
      </c>
      <c r="E413" s="56">
        <v>7822</v>
      </c>
      <c r="F413" s="59">
        <v>0</v>
      </c>
      <c r="G413" s="59">
        <v>455.99</v>
      </c>
    </row>
    <row r="414" spans="1:7" ht="15">
      <c r="A414" s="55">
        <v>412</v>
      </c>
      <c r="B414" s="56">
        <v>1011</v>
      </c>
      <c r="C414" s="57" t="s">
        <v>55</v>
      </c>
      <c r="D414" s="58" t="s">
        <v>643</v>
      </c>
      <c r="E414" s="56">
        <v>7828</v>
      </c>
      <c r="F414" s="59">
        <v>36101.71</v>
      </c>
      <c r="G414" s="59">
        <v>19888.25</v>
      </c>
    </row>
    <row r="415" spans="1:7" ht="15">
      <c r="A415" s="55">
        <v>413</v>
      </c>
      <c r="B415" s="56">
        <v>108</v>
      </c>
      <c r="C415" s="57" t="s">
        <v>50</v>
      </c>
      <c r="D415" s="58" t="s">
        <v>644</v>
      </c>
      <c r="E415" s="56">
        <v>7850</v>
      </c>
      <c r="F415" s="59">
        <v>917.36</v>
      </c>
      <c r="G415" s="59">
        <v>1153.07</v>
      </c>
    </row>
    <row r="416" spans="1:7" ht="15">
      <c r="A416" s="55">
        <v>414</v>
      </c>
      <c r="B416" s="56">
        <v>108</v>
      </c>
      <c r="C416" s="57" t="s">
        <v>70</v>
      </c>
      <c r="D416" s="58" t="s">
        <v>645</v>
      </c>
      <c r="E416" s="56">
        <v>7913</v>
      </c>
      <c r="F416" s="59">
        <v>0</v>
      </c>
      <c r="G416" s="59">
        <v>1390.23</v>
      </c>
    </row>
    <row r="417" spans="1:7" ht="15">
      <c r="A417" s="55">
        <v>415</v>
      </c>
      <c r="B417" s="56">
        <v>1011</v>
      </c>
      <c r="C417" s="57" t="s">
        <v>646</v>
      </c>
      <c r="D417" s="58" t="s">
        <v>647</v>
      </c>
      <c r="E417" s="56">
        <v>7919</v>
      </c>
      <c r="F417" s="59">
        <v>6283.29</v>
      </c>
      <c r="G417" s="59">
        <v>189.77</v>
      </c>
    </row>
    <row r="418" spans="1:7" ht="15">
      <c r="A418" s="55">
        <v>416</v>
      </c>
      <c r="B418" s="56">
        <v>104</v>
      </c>
      <c r="C418" s="57" t="s">
        <v>108</v>
      </c>
      <c r="D418" s="58" t="s">
        <v>648</v>
      </c>
      <c r="E418" s="56">
        <v>7930</v>
      </c>
      <c r="F418" s="59">
        <v>0</v>
      </c>
      <c r="G418" s="59">
        <v>25396.99</v>
      </c>
    </row>
    <row r="419" spans="1:7" ht="15">
      <c r="A419" s="55">
        <v>417</v>
      </c>
      <c r="B419" s="56">
        <v>108</v>
      </c>
      <c r="C419" s="57" t="s">
        <v>447</v>
      </c>
      <c r="D419" s="58" t="s">
        <v>637</v>
      </c>
      <c r="E419" s="56">
        <v>7931</v>
      </c>
      <c r="F419" s="59">
        <v>0</v>
      </c>
      <c r="G419" s="59">
        <v>0.04</v>
      </c>
    </row>
    <row r="420" spans="1:7" ht="15">
      <c r="A420" s="55">
        <v>418</v>
      </c>
      <c r="B420" s="56">
        <v>108</v>
      </c>
      <c r="C420" s="57" t="s">
        <v>447</v>
      </c>
      <c r="D420" s="58" t="s">
        <v>637</v>
      </c>
      <c r="E420" s="56">
        <v>7932</v>
      </c>
      <c r="F420" s="59">
        <v>0</v>
      </c>
      <c r="G420" s="59">
        <v>0.04</v>
      </c>
    </row>
    <row r="421" spans="1:7" ht="15">
      <c r="A421" s="55">
        <v>419</v>
      </c>
      <c r="B421" s="56">
        <v>104</v>
      </c>
      <c r="C421" s="57" t="s">
        <v>49</v>
      </c>
      <c r="D421" s="58" t="s">
        <v>649</v>
      </c>
      <c r="E421" s="56">
        <v>7943</v>
      </c>
      <c r="F421" s="59">
        <v>0</v>
      </c>
      <c r="G421" s="59">
        <v>512.6</v>
      </c>
    </row>
    <row r="422" spans="1:7" ht="15">
      <c r="A422" s="55">
        <v>420</v>
      </c>
      <c r="B422" s="56">
        <v>104</v>
      </c>
      <c r="C422" s="57" t="s">
        <v>49</v>
      </c>
      <c r="D422" s="58" t="s">
        <v>650</v>
      </c>
      <c r="E422" s="56">
        <v>7945</v>
      </c>
      <c r="F422" s="59">
        <v>0</v>
      </c>
      <c r="G422" s="59">
        <v>458.26</v>
      </c>
    </row>
    <row r="423" spans="1:7" ht="15">
      <c r="A423" s="55">
        <v>421</v>
      </c>
      <c r="B423" s="56">
        <v>104</v>
      </c>
      <c r="C423" s="57" t="s">
        <v>49</v>
      </c>
      <c r="D423" s="58" t="s">
        <v>649</v>
      </c>
      <c r="E423" s="56">
        <v>7948</v>
      </c>
      <c r="F423" s="59">
        <v>0</v>
      </c>
      <c r="G423" s="59">
        <v>458.26</v>
      </c>
    </row>
    <row r="424" spans="1:7" ht="15">
      <c r="A424" s="55">
        <v>422</v>
      </c>
      <c r="B424" s="56">
        <v>104</v>
      </c>
      <c r="C424" s="57" t="s">
        <v>49</v>
      </c>
      <c r="D424" s="58" t="s">
        <v>649</v>
      </c>
      <c r="E424" s="56">
        <v>7950</v>
      </c>
      <c r="F424" s="59">
        <v>0</v>
      </c>
      <c r="G424" s="59">
        <v>496.85</v>
      </c>
    </row>
    <row r="425" spans="1:7" ht="15">
      <c r="A425" s="55">
        <v>423</v>
      </c>
      <c r="B425" s="56">
        <v>104</v>
      </c>
      <c r="C425" s="57" t="s">
        <v>49</v>
      </c>
      <c r="D425" s="58" t="s">
        <v>649</v>
      </c>
      <c r="E425" s="56">
        <v>7954</v>
      </c>
      <c r="F425" s="59">
        <v>0</v>
      </c>
      <c r="G425" s="59">
        <v>458.26</v>
      </c>
    </row>
    <row r="426" spans="1:7" ht="15">
      <c r="A426" s="55">
        <v>424</v>
      </c>
      <c r="B426" s="56">
        <v>104</v>
      </c>
      <c r="C426" s="57" t="s">
        <v>49</v>
      </c>
      <c r="D426" s="58" t="s">
        <v>649</v>
      </c>
      <c r="E426" s="56">
        <v>7957</v>
      </c>
      <c r="F426" s="59">
        <v>0</v>
      </c>
      <c r="G426" s="59">
        <v>569.37</v>
      </c>
    </row>
    <row r="427" spans="1:7" ht="25.5">
      <c r="A427" s="55">
        <v>425</v>
      </c>
      <c r="B427" s="56">
        <v>109</v>
      </c>
      <c r="C427" s="57" t="s">
        <v>69</v>
      </c>
      <c r="D427" s="58" t="s">
        <v>651</v>
      </c>
      <c r="E427" s="56">
        <v>7961</v>
      </c>
      <c r="F427" s="59">
        <v>0</v>
      </c>
      <c r="G427" s="59">
        <v>206.91</v>
      </c>
    </row>
    <row r="428" spans="1:7" ht="25.5">
      <c r="A428" s="55">
        <v>426</v>
      </c>
      <c r="B428" s="56">
        <v>109</v>
      </c>
      <c r="C428" s="57" t="s">
        <v>67</v>
      </c>
      <c r="D428" s="58" t="s">
        <v>652</v>
      </c>
      <c r="E428" s="56">
        <v>8066</v>
      </c>
      <c r="F428" s="59">
        <v>857.35</v>
      </c>
      <c r="G428" s="59">
        <v>1015.38</v>
      </c>
    </row>
    <row r="429" spans="1:7" ht="25.5">
      <c r="A429" s="55">
        <v>427</v>
      </c>
      <c r="B429" s="56">
        <v>109</v>
      </c>
      <c r="C429" s="57" t="s">
        <v>67</v>
      </c>
      <c r="D429" s="58" t="s">
        <v>652</v>
      </c>
      <c r="E429" s="56">
        <v>8073</v>
      </c>
      <c r="F429" s="59">
        <v>857.35</v>
      </c>
      <c r="G429" s="59">
        <v>1015.38</v>
      </c>
    </row>
    <row r="430" spans="1:7" ht="25.5">
      <c r="A430" s="55">
        <v>428</v>
      </c>
      <c r="B430" s="56">
        <v>109</v>
      </c>
      <c r="C430" s="57" t="s">
        <v>67</v>
      </c>
      <c r="D430" s="58" t="s">
        <v>653</v>
      </c>
      <c r="E430" s="56">
        <v>8082</v>
      </c>
      <c r="F430" s="59">
        <v>1349.83</v>
      </c>
      <c r="G430" s="59">
        <v>1597.79</v>
      </c>
    </row>
    <row r="431" spans="1:7" ht="25.5">
      <c r="A431" s="55">
        <v>429</v>
      </c>
      <c r="B431" s="56">
        <v>109</v>
      </c>
      <c r="C431" s="57" t="s">
        <v>67</v>
      </c>
      <c r="D431" s="58" t="s">
        <v>654</v>
      </c>
      <c r="E431" s="56">
        <v>8095</v>
      </c>
      <c r="F431" s="59">
        <v>1349.83</v>
      </c>
      <c r="G431" s="59">
        <v>1597.79</v>
      </c>
    </row>
    <row r="432" spans="1:7" ht="25.5">
      <c r="A432" s="55">
        <v>430</v>
      </c>
      <c r="B432" s="56">
        <v>109</v>
      </c>
      <c r="C432" s="57" t="s">
        <v>67</v>
      </c>
      <c r="D432" s="58" t="s">
        <v>655</v>
      </c>
      <c r="E432" s="56">
        <v>8137</v>
      </c>
      <c r="F432" s="59">
        <v>449.94</v>
      </c>
      <c r="G432" s="59">
        <v>532.59</v>
      </c>
    </row>
    <row r="433" spans="1:7" ht="25.5">
      <c r="A433" s="55">
        <v>431</v>
      </c>
      <c r="B433" s="56">
        <v>109</v>
      </c>
      <c r="C433" s="57" t="s">
        <v>67</v>
      </c>
      <c r="D433" s="58" t="s">
        <v>656</v>
      </c>
      <c r="E433" s="56">
        <v>8142</v>
      </c>
      <c r="F433" s="59">
        <v>449.94</v>
      </c>
      <c r="G433" s="59">
        <v>532.59</v>
      </c>
    </row>
    <row r="434" spans="1:7" ht="25.5">
      <c r="A434" s="55">
        <v>432</v>
      </c>
      <c r="B434" s="56">
        <v>109</v>
      </c>
      <c r="C434" s="57" t="s">
        <v>67</v>
      </c>
      <c r="D434" s="58" t="s">
        <v>657</v>
      </c>
      <c r="E434" s="56">
        <v>8151</v>
      </c>
      <c r="F434" s="59">
        <v>495.1</v>
      </c>
      <c r="G434" s="59">
        <v>586.24</v>
      </c>
    </row>
    <row r="435" spans="1:7" ht="25.5">
      <c r="A435" s="55">
        <v>433</v>
      </c>
      <c r="B435" s="56">
        <v>109</v>
      </c>
      <c r="C435" s="57" t="s">
        <v>67</v>
      </c>
      <c r="D435" s="58" t="s">
        <v>657</v>
      </c>
      <c r="E435" s="56">
        <v>8152</v>
      </c>
      <c r="F435" s="59">
        <v>495.1</v>
      </c>
      <c r="G435" s="59">
        <v>586.24</v>
      </c>
    </row>
    <row r="436" spans="1:7" ht="25.5">
      <c r="A436" s="55">
        <v>434</v>
      </c>
      <c r="B436" s="56">
        <v>109</v>
      </c>
      <c r="C436" s="57" t="s">
        <v>67</v>
      </c>
      <c r="D436" s="58" t="s">
        <v>657</v>
      </c>
      <c r="E436" s="56">
        <v>8154</v>
      </c>
      <c r="F436" s="59">
        <v>495.1</v>
      </c>
      <c r="G436" s="59">
        <v>586.24</v>
      </c>
    </row>
    <row r="437" spans="1:7" ht="25.5">
      <c r="A437" s="55">
        <v>435</v>
      </c>
      <c r="B437" s="56">
        <v>109</v>
      </c>
      <c r="C437" s="57" t="s">
        <v>67</v>
      </c>
      <c r="D437" s="58" t="s">
        <v>658</v>
      </c>
      <c r="E437" s="56">
        <v>8157</v>
      </c>
      <c r="F437" s="59">
        <v>495.1</v>
      </c>
      <c r="G437" s="59">
        <v>586.24</v>
      </c>
    </row>
    <row r="438" spans="1:7" ht="25.5">
      <c r="A438" s="55">
        <v>436</v>
      </c>
      <c r="B438" s="56">
        <v>109</v>
      </c>
      <c r="C438" s="57" t="s">
        <v>67</v>
      </c>
      <c r="D438" s="58" t="s">
        <v>658</v>
      </c>
      <c r="E438" s="56">
        <v>8163</v>
      </c>
      <c r="F438" s="59">
        <v>495.1</v>
      </c>
      <c r="G438" s="59">
        <v>586.24</v>
      </c>
    </row>
    <row r="439" spans="1:7" ht="25.5">
      <c r="A439" s="55">
        <v>437</v>
      </c>
      <c r="B439" s="56">
        <v>109</v>
      </c>
      <c r="C439" s="57" t="s">
        <v>67</v>
      </c>
      <c r="D439" s="58" t="s">
        <v>659</v>
      </c>
      <c r="E439" s="56">
        <v>8182</v>
      </c>
      <c r="F439" s="59">
        <v>436.64</v>
      </c>
      <c r="G439" s="59">
        <v>517.27</v>
      </c>
    </row>
    <row r="440" spans="1:7" ht="25.5">
      <c r="A440" s="55">
        <v>438</v>
      </c>
      <c r="B440" s="56">
        <v>109</v>
      </c>
      <c r="C440" s="57" t="s">
        <v>67</v>
      </c>
      <c r="D440" s="58" t="s">
        <v>659</v>
      </c>
      <c r="E440" s="56">
        <v>8187</v>
      </c>
      <c r="F440" s="59">
        <v>436.64</v>
      </c>
      <c r="G440" s="59">
        <v>517.27</v>
      </c>
    </row>
    <row r="441" spans="1:7" ht="25.5">
      <c r="A441" s="55">
        <v>439</v>
      </c>
      <c r="B441" s="56">
        <v>109</v>
      </c>
      <c r="C441" s="57" t="s">
        <v>67</v>
      </c>
      <c r="D441" s="58" t="s">
        <v>659</v>
      </c>
      <c r="E441" s="56">
        <v>8188</v>
      </c>
      <c r="F441" s="59">
        <v>436.64</v>
      </c>
      <c r="G441" s="59">
        <v>517.27</v>
      </c>
    </row>
    <row r="442" spans="1:7" ht="25.5">
      <c r="A442" s="55">
        <v>440</v>
      </c>
      <c r="B442" s="56">
        <v>109</v>
      </c>
      <c r="C442" s="57" t="s">
        <v>63</v>
      </c>
      <c r="D442" s="58" t="s">
        <v>660</v>
      </c>
      <c r="E442" s="56">
        <v>8265</v>
      </c>
      <c r="F442" s="59">
        <v>812.19</v>
      </c>
      <c r="G442" s="59">
        <v>673.22</v>
      </c>
    </row>
    <row r="443" spans="1:7" ht="25.5">
      <c r="A443" s="55">
        <v>441</v>
      </c>
      <c r="B443" s="56">
        <v>109</v>
      </c>
      <c r="C443" s="57" t="s">
        <v>63</v>
      </c>
      <c r="D443" s="58" t="s">
        <v>661</v>
      </c>
      <c r="E443" s="56">
        <v>8295</v>
      </c>
      <c r="F443" s="59">
        <v>1549.97</v>
      </c>
      <c r="G443" s="59">
        <v>1284.74</v>
      </c>
    </row>
    <row r="444" spans="1:7" ht="25.5">
      <c r="A444" s="55">
        <v>442</v>
      </c>
      <c r="B444" s="56">
        <v>109</v>
      </c>
      <c r="C444" s="57" t="s">
        <v>63</v>
      </c>
      <c r="D444" s="58" t="s">
        <v>662</v>
      </c>
      <c r="E444" s="56">
        <v>8320</v>
      </c>
      <c r="F444" s="59">
        <v>1160.95</v>
      </c>
      <c r="G444" s="59">
        <v>795.27</v>
      </c>
    </row>
    <row r="445" spans="1:7" ht="25.5">
      <c r="A445" s="55">
        <v>443</v>
      </c>
      <c r="B445" s="56">
        <v>109</v>
      </c>
      <c r="C445" s="57" t="s">
        <v>67</v>
      </c>
      <c r="D445" s="58" t="s">
        <v>663</v>
      </c>
      <c r="E445" s="56">
        <v>8363</v>
      </c>
      <c r="F445" s="59">
        <v>3851.04</v>
      </c>
      <c r="G445" s="59">
        <v>4559.63</v>
      </c>
    </row>
    <row r="446" spans="1:7" ht="25.5">
      <c r="A446" s="55">
        <v>444</v>
      </c>
      <c r="B446" s="56">
        <v>109</v>
      </c>
      <c r="C446" s="57" t="s">
        <v>67</v>
      </c>
      <c r="D446" s="58" t="s">
        <v>663</v>
      </c>
      <c r="E446" s="56">
        <v>8373</v>
      </c>
      <c r="F446" s="59">
        <v>3851.04</v>
      </c>
      <c r="G446" s="59">
        <v>4559.63</v>
      </c>
    </row>
    <row r="447" spans="1:7" ht="25.5">
      <c r="A447" s="55">
        <v>445</v>
      </c>
      <c r="B447" s="56">
        <v>109</v>
      </c>
      <c r="C447" s="57" t="s">
        <v>67</v>
      </c>
      <c r="D447" s="58" t="s">
        <v>664</v>
      </c>
      <c r="E447" s="56">
        <v>8389</v>
      </c>
      <c r="F447" s="59">
        <v>3851.04</v>
      </c>
      <c r="G447" s="59">
        <v>4559.63</v>
      </c>
    </row>
    <row r="448" spans="1:7" ht="25.5">
      <c r="A448" s="55">
        <v>446</v>
      </c>
      <c r="B448" s="56">
        <v>109</v>
      </c>
      <c r="C448" s="57" t="s">
        <v>67</v>
      </c>
      <c r="D448" s="58" t="s">
        <v>664</v>
      </c>
      <c r="E448" s="56">
        <v>8390</v>
      </c>
      <c r="F448" s="59">
        <v>3851.04</v>
      </c>
      <c r="G448" s="59">
        <v>4559.63</v>
      </c>
    </row>
    <row r="449" spans="1:7" ht="25.5">
      <c r="A449" s="55">
        <v>447</v>
      </c>
      <c r="B449" s="56">
        <v>109</v>
      </c>
      <c r="C449" s="57" t="s">
        <v>67</v>
      </c>
      <c r="D449" s="58" t="s">
        <v>665</v>
      </c>
      <c r="E449" s="56">
        <v>8395</v>
      </c>
      <c r="F449" s="59">
        <v>2592.47</v>
      </c>
      <c r="G449" s="59">
        <v>3069.13</v>
      </c>
    </row>
    <row r="450" spans="1:7" ht="25.5">
      <c r="A450" s="55">
        <v>448</v>
      </c>
      <c r="B450" s="56">
        <v>109</v>
      </c>
      <c r="C450" s="57" t="s">
        <v>54</v>
      </c>
      <c r="D450" s="58" t="s">
        <v>666</v>
      </c>
      <c r="E450" s="56">
        <v>8399</v>
      </c>
      <c r="F450" s="59">
        <v>945.05</v>
      </c>
      <c r="G450" s="59">
        <v>783.18</v>
      </c>
    </row>
    <row r="451" spans="1:7" ht="25.5">
      <c r="A451" s="55">
        <v>449</v>
      </c>
      <c r="B451" s="56">
        <v>109</v>
      </c>
      <c r="C451" s="57" t="s">
        <v>54</v>
      </c>
      <c r="D451" s="58" t="s">
        <v>666</v>
      </c>
      <c r="E451" s="56">
        <v>8401</v>
      </c>
      <c r="F451" s="59">
        <v>945.05</v>
      </c>
      <c r="G451" s="59">
        <v>783.18</v>
      </c>
    </row>
    <row r="452" spans="1:7" ht="25.5">
      <c r="A452" s="55">
        <v>450</v>
      </c>
      <c r="B452" s="56">
        <v>109</v>
      </c>
      <c r="C452" s="57" t="s">
        <v>54</v>
      </c>
      <c r="D452" s="58" t="s">
        <v>666</v>
      </c>
      <c r="E452" s="56">
        <v>8402</v>
      </c>
      <c r="F452" s="59">
        <v>945.05</v>
      </c>
      <c r="G452" s="59">
        <v>783.18</v>
      </c>
    </row>
    <row r="453" spans="1:7" ht="25.5">
      <c r="A453" s="55">
        <v>451</v>
      </c>
      <c r="B453" s="56">
        <v>109</v>
      </c>
      <c r="C453" s="57" t="s">
        <v>54</v>
      </c>
      <c r="D453" s="58" t="s">
        <v>666</v>
      </c>
      <c r="E453" s="56">
        <v>8403</v>
      </c>
      <c r="F453" s="59">
        <v>945.05</v>
      </c>
      <c r="G453" s="59">
        <v>783.18</v>
      </c>
    </row>
    <row r="454" spans="1:7" ht="25.5">
      <c r="A454" s="55">
        <v>452</v>
      </c>
      <c r="B454" s="56">
        <v>109</v>
      </c>
      <c r="C454" s="57" t="s">
        <v>54</v>
      </c>
      <c r="D454" s="58" t="s">
        <v>666</v>
      </c>
      <c r="E454" s="56">
        <v>8404</v>
      </c>
      <c r="F454" s="59">
        <v>1299.84</v>
      </c>
      <c r="G454" s="59">
        <v>1077.57</v>
      </c>
    </row>
    <row r="455" spans="1:7" ht="25.5">
      <c r="A455" s="55">
        <v>453</v>
      </c>
      <c r="B455" s="56">
        <v>109</v>
      </c>
      <c r="C455" s="57" t="s">
        <v>54</v>
      </c>
      <c r="D455" s="58" t="s">
        <v>667</v>
      </c>
      <c r="E455" s="56">
        <v>8415</v>
      </c>
      <c r="F455" s="59">
        <v>1230.27</v>
      </c>
      <c r="G455" s="59">
        <v>1019.21</v>
      </c>
    </row>
    <row r="456" spans="1:7" ht="25.5">
      <c r="A456" s="55">
        <v>454</v>
      </c>
      <c r="B456" s="56">
        <v>109</v>
      </c>
      <c r="C456" s="57" t="s">
        <v>63</v>
      </c>
      <c r="D456" s="58" t="s">
        <v>668</v>
      </c>
      <c r="E456" s="56">
        <v>8418</v>
      </c>
      <c r="F456" s="59">
        <v>1598.65</v>
      </c>
      <c r="G456" s="59">
        <v>1324.96</v>
      </c>
    </row>
    <row r="457" spans="1:7" ht="15">
      <c r="A457" s="55">
        <v>455</v>
      </c>
      <c r="B457" s="56">
        <v>108</v>
      </c>
      <c r="C457" s="57" t="s">
        <v>72</v>
      </c>
      <c r="D457" s="58" t="s">
        <v>669</v>
      </c>
      <c r="E457" s="56">
        <v>8421</v>
      </c>
      <c r="F457" s="59">
        <v>586.71</v>
      </c>
      <c r="G457" s="59">
        <v>694.84</v>
      </c>
    </row>
    <row r="458" spans="1:7" ht="25.5">
      <c r="A458" s="55">
        <v>456</v>
      </c>
      <c r="B458" s="56">
        <v>108</v>
      </c>
      <c r="C458" s="57" t="s">
        <v>72</v>
      </c>
      <c r="D458" s="58" t="s">
        <v>670</v>
      </c>
      <c r="E458" s="56">
        <v>8423</v>
      </c>
      <c r="F458" s="59">
        <v>867.49</v>
      </c>
      <c r="G458" s="59">
        <v>1027.04</v>
      </c>
    </row>
    <row r="459" spans="1:7" ht="25.5">
      <c r="A459" s="55">
        <v>457</v>
      </c>
      <c r="B459" s="56">
        <v>108</v>
      </c>
      <c r="C459" s="57" t="s">
        <v>72</v>
      </c>
      <c r="D459" s="58" t="s">
        <v>670</v>
      </c>
      <c r="E459" s="56">
        <v>8424</v>
      </c>
      <c r="F459" s="59">
        <v>867.49</v>
      </c>
      <c r="G459" s="59">
        <v>1027.04</v>
      </c>
    </row>
    <row r="460" spans="1:7" ht="38.25">
      <c r="A460" s="55">
        <v>458</v>
      </c>
      <c r="B460" s="56">
        <v>108</v>
      </c>
      <c r="C460" s="57" t="s">
        <v>72</v>
      </c>
      <c r="D460" s="58" t="s">
        <v>671</v>
      </c>
      <c r="E460" s="56">
        <v>8430</v>
      </c>
      <c r="F460" s="59">
        <v>1039.47</v>
      </c>
      <c r="G460" s="59">
        <v>1175.4</v>
      </c>
    </row>
    <row r="461" spans="1:7" ht="15">
      <c r="A461" s="55">
        <v>459</v>
      </c>
      <c r="B461" s="56">
        <v>108</v>
      </c>
      <c r="C461" s="57" t="s">
        <v>72</v>
      </c>
      <c r="D461" s="58" t="s">
        <v>672</v>
      </c>
      <c r="E461" s="56">
        <v>8432</v>
      </c>
      <c r="F461" s="59">
        <v>601.44</v>
      </c>
      <c r="G461" s="59">
        <v>712.32</v>
      </c>
    </row>
    <row r="462" spans="1:7" ht="15">
      <c r="A462" s="55">
        <v>460</v>
      </c>
      <c r="B462" s="56">
        <v>108</v>
      </c>
      <c r="C462" s="57" t="s">
        <v>72</v>
      </c>
      <c r="D462" s="58" t="s">
        <v>672</v>
      </c>
      <c r="E462" s="56">
        <v>8434</v>
      </c>
      <c r="F462" s="59">
        <v>601.44</v>
      </c>
      <c r="G462" s="59">
        <v>712.32</v>
      </c>
    </row>
    <row r="463" spans="1:7" ht="15">
      <c r="A463" s="55">
        <v>461</v>
      </c>
      <c r="B463" s="56">
        <v>108</v>
      </c>
      <c r="C463" s="57" t="s">
        <v>72</v>
      </c>
      <c r="D463" s="58" t="s">
        <v>672</v>
      </c>
      <c r="E463" s="56">
        <v>8435</v>
      </c>
      <c r="F463" s="59">
        <v>601.44</v>
      </c>
      <c r="G463" s="59">
        <v>712.32</v>
      </c>
    </row>
    <row r="464" spans="1:7" ht="15">
      <c r="A464" s="55">
        <v>462</v>
      </c>
      <c r="B464" s="56">
        <v>108</v>
      </c>
      <c r="C464" s="57" t="s">
        <v>72</v>
      </c>
      <c r="D464" s="58" t="s">
        <v>672</v>
      </c>
      <c r="E464" s="56">
        <v>8437</v>
      </c>
      <c r="F464" s="59">
        <v>601.44</v>
      </c>
      <c r="G464" s="59">
        <v>712.32</v>
      </c>
    </row>
    <row r="465" spans="1:7" ht="15">
      <c r="A465" s="55">
        <v>463</v>
      </c>
      <c r="B465" s="56">
        <v>108</v>
      </c>
      <c r="C465" s="57" t="s">
        <v>72</v>
      </c>
      <c r="D465" s="58" t="s">
        <v>672</v>
      </c>
      <c r="E465" s="56">
        <v>8441</v>
      </c>
      <c r="F465" s="59">
        <v>601.44</v>
      </c>
      <c r="G465" s="59">
        <v>712.32</v>
      </c>
    </row>
    <row r="466" spans="1:7" ht="15">
      <c r="A466" s="55">
        <v>464</v>
      </c>
      <c r="B466" s="56">
        <v>108</v>
      </c>
      <c r="C466" s="57" t="s">
        <v>72</v>
      </c>
      <c r="D466" s="58" t="s">
        <v>672</v>
      </c>
      <c r="E466" s="56">
        <v>8444</v>
      </c>
      <c r="F466" s="59">
        <v>601.44</v>
      </c>
      <c r="G466" s="59">
        <v>712.32</v>
      </c>
    </row>
    <row r="467" spans="1:7" ht="15">
      <c r="A467" s="55">
        <v>465</v>
      </c>
      <c r="B467" s="56">
        <v>108</v>
      </c>
      <c r="C467" s="57" t="s">
        <v>72</v>
      </c>
      <c r="D467" s="58" t="s">
        <v>673</v>
      </c>
      <c r="E467" s="56">
        <v>8464</v>
      </c>
      <c r="F467" s="59">
        <v>0</v>
      </c>
      <c r="G467" s="59">
        <v>90.57</v>
      </c>
    </row>
    <row r="468" spans="1:7" ht="15">
      <c r="A468" s="55">
        <v>466</v>
      </c>
      <c r="B468" s="56">
        <v>108</v>
      </c>
      <c r="C468" s="57" t="s">
        <v>72</v>
      </c>
      <c r="D468" s="58" t="s">
        <v>673</v>
      </c>
      <c r="E468" s="56">
        <v>8500</v>
      </c>
      <c r="F468" s="59">
        <v>0</v>
      </c>
      <c r="G468" s="59">
        <v>90.57</v>
      </c>
    </row>
    <row r="469" spans="1:7" ht="25.5">
      <c r="A469" s="55">
        <v>467</v>
      </c>
      <c r="B469" s="56">
        <v>104</v>
      </c>
      <c r="C469" s="57" t="s">
        <v>94</v>
      </c>
      <c r="D469" s="58" t="s">
        <v>674</v>
      </c>
      <c r="E469" s="56">
        <v>8502</v>
      </c>
      <c r="F469" s="59">
        <v>2259.61</v>
      </c>
      <c r="G469" s="59">
        <v>253.29</v>
      </c>
    </row>
    <row r="470" spans="1:7" ht="15">
      <c r="A470" s="55">
        <v>468</v>
      </c>
      <c r="B470" s="56">
        <v>108</v>
      </c>
      <c r="C470" s="57" t="s">
        <v>447</v>
      </c>
      <c r="D470" s="58" t="s">
        <v>637</v>
      </c>
      <c r="E470" s="56">
        <v>8508</v>
      </c>
      <c r="F470" s="59">
        <v>0</v>
      </c>
      <c r="G470" s="59">
        <v>50.19</v>
      </c>
    </row>
    <row r="471" spans="1:7" ht="15">
      <c r="A471" s="55">
        <v>469</v>
      </c>
      <c r="B471" s="56">
        <v>104</v>
      </c>
      <c r="C471" s="57" t="s">
        <v>49</v>
      </c>
      <c r="D471" s="58" t="s">
        <v>675</v>
      </c>
      <c r="E471" s="56">
        <v>8516</v>
      </c>
      <c r="F471" s="59">
        <v>0</v>
      </c>
      <c r="G471" s="59">
        <v>884.3</v>
      </c>
    </row>
    <row r="472" spans="1:7" ht="15">
      <c r="A472" s="55">
        <v>470</v>
      </c>
      <c r="B472" s="56">
        <v>104</v>
      </c>
      <c r="C472" s="57" t="s">
        <v>49</v>
      </c>
      <c r="D472" s="58" t="s">
        <v>675</v>
      </c>
      <c r="E472" s="56">
        <v>8517</v>
      </c>
      <c r="F472" s="59">
        <v>0</v>
      </c>
      <c r="G472" s="59">
        <v>884.3</v>
      </c>
    </row>
    <row r="473" spans="1:7" ht="15">
      <c r="A473" s="55">
        <v>471</v>
      </c>
      <c r="B473" s="56">
        <v>104</v>
      </c>
      <c r="C473" s="57" t="s">
        <v>49</v>
      </c>
      <c r="D473" s="58" t="s">
        <v>676</v>
      </c>
      <c r="E473" s="56">
        <v>8521</v>
      </c>
      <c r="F473" s="59">
        <v>0</v>
      </c>
      <c r="G473" s="59">
        <v>443.6</v>
      </c>
    </row>
    <row r="474" spans="1:7" ht="15">
      <c r="A474" s="55">
        <v>472</v>
      </c>
      <c r="B474" s="56">
        <v>108</v>
      </c>
      <c r="C474" s="57" t="s">
        <v>70</v>
      </c>
      <c r="D474" s="58" t="s">
        <v>645</v>
      </c>
      <c r="E474" s="56">
        <v>8528</v>
      </c>
      <c r="F474" s="59">
        <v>0</v>
      </c>
      <c r="G474" s="59">
        <v>1291.74</v>
      </c>
    </row>
    <row r="475" spans="1:7" ht="15">
      <c r="A475" s="55">
        <v>473</v>
      </c>
      <c r="B475" s="56">
        <v>108</v>
      </c>
      <c r="C475" s="57" t="s">
        <v>70</v>
      </c>
      <c r="D475" s="58" t="s">
        <v>645</v>
      </c>
      <c r="E475" s="56">
        <v>8529</v>
      </c>
      <c r="F475" s="59">
        <v>0</v>
      </c>
      <c r="G475" s="59">
        <v>1291.74</v>
      </c>
    </row>
    <row r="476" spans="1:7" ht="15">
      <c r="A476" s="55">
        <v>474</v>
      </c>
      <c r="B476" s="56">
        <v>108</v>
      </c>
      <c r="C476" s="57" t="s">
        <v>48</v>
      </c>
      <c r="D476" s="58" t="s">
        <v>677</v>
      </c>
      <c r="E476" s="56">
        <v>8542</v>
      </c>
      <c r="F476" s="59">
        <v>0</v>
      </c>
      <c r="G476" s="59">
        <v>536.11</v>
      </c>
    </row>
    <row r="477" spans="1:7" ht="15">
      <c r="A477" s="55">
        <v>475</v>
      </c>
      <c r="B477" s="56">
        <v>108</v>
      </c>
      <c r="C477" s="57" t="s">
        <v>48</v>
      </c>
      <c r="D477" s="58" t="s">
        <v>677</v>
      </c>
      <c r="E477" s="56">
        <v>8543</v>
      </c>
      <c r="F477" s="59">
        <v>0</v>
      </c>
      <c r="G477" s="59">
        <v>536.11</v>
      </c>
    </row>
    <row r="478" spans="1:7" ht="15">
      <c r="A478" s="55">
        <v>476</v>
      </c>
      <c r="B478" s="56">
        <v>108</v>
      </c>
      <c r="C478" s="57" t="s">
        <v>678</v>
      </c>
      <c r="D478" s="58" t="s">
        <v>678</v>
      </c>
      <c r="E478" s="56">
        <v>8584</v>
      </c>
      <c r="F478" s="59">
        <v>0</v>
      </c>
      <c r="G478" s="59">
        <v>984.08</v>
      </c>
    </row>
    <row r="479" spans="1:7" ht="15">
      <c r="A479" s="55">
        <v>477</v>
      </c>
      <c r="B479" s="56">
        <v>104</v>
      </c>
      <c r="C479" s="57" t="s">
        <v>56</v>
      </c>
      <c r="D479" s="58" t="s">
        <v>679</v>
      </c>
      <c r="E479" s="56">
        <v>8591</v>
      </c>
      <c r="F479" s="59">
        <v>0</v>
      </c>
      <c r="G479" s="59">
        <v>1221.25</v>
      </c>
    </row>
    <row r="480" spans="1:7" ht="15">
      <c r="A480" s="55">
        <v>478</v>
      </c>
      <c r="B480" s="56">
        <v>104</v>
      </c>
      <c r="C480" s="57" t="s">
        <v>56</v>
      </c>
      <c r="D480" s="58" t="s">
        <v>679</v>
      </c>
      <c r="E480" s="56">
        <v>8592</v>
      </c>
      <c r="F480" s="59">
        <v>0</v>
      </c>
      <c r="G480" s="59">
        <v>1221.25</v>
      </c>
    </row>
    <row r="481" spans="1:7" ht="15">
      <c r="A481" s="55">
        <v>479</v>
      </c>
      <c r="B481" s="56">
        <v>104</v>
      </c>
      <c r="C481" s="57" t="s">
        <v>56</v>
      </c>
      <c r="D481" s="58" t="s">
        <v>679</v>
      </c>
      <c r="E481" s="56">
        <v>8593</v>
      </c>
      <c r="F481" s="59">
        <v>0</v>
      </c>
      <c r="G481" s="59">
        <v>1221.25</v>
      </c>
    </row>
    <row r="482" spans="1:7" ht="15">
      <c r="A482" s="55">
        <v>480</v>
      </c>
      <c r="B482" s="56">
        <v>104</v>
      </c>
      <c r="C482" s="57" t="s">
        <v>56</v>
      </c>
      <c r="D482" s="58" t="s">
        <v>679</v>
      </c>
      <c r="E482" s="56">
        <v>8594</v>
      </c>
      <c r="F482" s="59">
        <v>0</v>
      </c>
      <c r="G482" s="59">
        <v>1221.25</v>
      </c>
    </row>
    <row r="483" spans="1:7" ht="15">
      <c r="A483" s="55">
        <v>481</v>
      </c>
      <c r="B483" s="56">
        <v>104</v>
      </c>
      <c r="C483" s="57" t="s">
        <v>56</v>
      </c>
      <c r="D483" s="58" t="s">
        <v>680</v>
      </c>
      <c r="E483" s="56">
        <v>8595</v>
      </c>
      <c r="F483" s="59">
        <v>0</v>
      </c>
      <c r="G483" s="59">
        <v>1221.25</v>
      </c>
    </row>
    <row r="484" spans="1:7" ht="15">
      <c r="A484" s="55">
        <v>482</v>
      </c>
      <c r="B484" s="56">
        <v>104</v>
      </c>
      <c r="C484" s="57" t="s">
        <v>56</v>
      </c>
      <c r="D484" s="58" t="s">
        <v>679</v>
      </c>
      <c r="E484" s="56">
        <v>8596</v>
      </c>
      <c r="F484" s="59">
        <v>0</v>
      </c>
      <c r="G484" s="59">
        <v>1221.25</v>
      </c>
    </row>
    <row r="485" spans="1:7" ht="15">
      <c r="A485" s="55">
        <v>483</v>
      </c>
      <c r="B485" s="56">
        <v>105</v>
      </c>
      <c r="C485" s="57" t="s">
        <v>681</v>
      </c>
      <c r="D485" s="58" t="s">
        <v>682</v>
      </c>
      <c r="E485" s="56">
        <v>8600</v>
      </c>
      <c r="F485" s="59">
        <v>0</v>
      </c>
      <c r="G485" s="59">
        <v>5132.23</v>
      </c>
    </row>
    <row r="486" spans="1:7" ht="15">
      <c r="A486" s="55">
        <v>484</v>
      </c>
      <c r="B486" s="56">
        <v>104</v>
      </c>
      <c r="C486" s="57" t="s">
        <v>56</v>
      </c>
      <c r="D486" s="58" t="s">
        <v>683</v>
      </c>
      <c r="E486" s="56">
        <v>8649</v>
      </c>
      <c r="F486" s="59">
        <v>0</v>
      </c>
      <c r="G486" s="59">
        <v>2908.01</v>
      </c>
    </row>
    <row r="487" spans="1:7" ht="25.5">
      <c r="A487" s="55">
        <v>485</v>
      </c>
      <c r="B487" s="56">
        <v>104</v>
      </c>
      <c r="C487" s="57" t="s">
        <v>77</v>
      </c>
      <c r="D487" s="58" t="s">
        <v>684</v>
      </c>
      <c r="E487" s="56">
        <v>8650</v>
      </c>
      <c r="F487" s="59">
        <v>0</v>
      </c>
      <c r="G487" s="59">
        <v>51.32</v>
      </c>
    </row>
    <row r="488" spans="1:7" ht="25.5">
      <c r="A488" s="55">
        <v>486</v>
      </c>
      <c r="B488" s="56">
        <v>104</v>
      </c>
      <c r="C488" s="57" t="s">
        <v>77</v>
      </c>
      <c r="D488" s="58" t="s">
        <v>684</v>
      </c>
      <c r="E488" s="56">
        <v>8652</v>
      </c>
      <c r="F488" s="59">
        <v>0</v>
      </c>
      <c r="G488" s="59">
        <v>51.32</v>
      </c>
    </row>
    <row r="489" spans="1:7" ht="25.5">
      <c r="A489" s="55">
        <v>487</v>
      </c>
      <c r="B489" s="56">
        <v>104</v>
      </c>
      <c r="C489" s="57" t="s">
        <v>77</v>
      </c>
      <c r="D489" s="58" t="s">
        <v>684</v>
      </c>
      <c r="E489" s="56">
        <v>8653</v>
      </c>
      <c r="F489" s="59">
        <v>0</v>
      </c>
      <c r="G489" s="59">
        <v>51.32</v>
      </c>
    </row>
    <row r="490" spans="1:7" ht="25.5">
      <c r="A490" s="55">
        <v>488</v>
      </c>
      <c r="B490" s="56">
        <v>104</v>
      </c>
      <c r="C490" s="57" t="s">
        <v>77</v>
      </c>
      <c r="D490" s="58" t="s">
        <v>684</v>
      </c>
      <c r="E490" s="56">
        <v>8654</v>
      </c>
      <c r="F490" s="59">
        <v>0</v>
      </c>
      <c r="G490" s="59">
        <v>51.32</v>
      </c>
    </row>
    <row r="491" spans="1:7" ht="25.5">
      <c r="A491" s="55">
        <v>489</v>
      </c>
      <c r="B491" s="56">
        <v>104</v>
      </c>
      <c r="C491" s="57" t="s">
        <v>77</v>
      </c>
      <c r="D491" s="58" t="s">
        <v>684</v>
      </c>
      <c r="E491" s="56">
        <v>8655</v>
      </c>
      <c r="F491" s="59">
        <v>0</v>
      </c>
      <c r="G491" s="59">
        <v>51.32</v>
      </c>
    </row>
    <row r="492" spans="1:7" ht="15">
      <c r="A492" s="55">
        <v>490</v>
      </c>
      <c r="B492" s="56">
        <v>108</v>
      </c>
      <c r="C492" s="57" t="s">
        <v>70</v>
      </c>
      <c r="D492" s="58" t="s">
        <v>685</v>
      </c>
      <c r="E492" s="56">
        <v>8664</v>
      </c>
      <c r="F492" s="59">
        <v>0</v>
      </c>
      <c r="G492" s="59">
        <v>1236.26</v>
      </c>
    </row>
    <row r="493" spans="1:7" ht="15">
      <c r="A493" s="55">
        <v>491</v>
      </c>
      <c r="B493" s="56">
        <v>108</v>
      </c>
      <c r="C493" s="57" t="s">
        <v>70</v>
      </c>
      <c r="D493" s="58" t="s">
        <v>686</v>
      </c>
      <c r="E493" s="56">
        <v>8665</v>
      </c>
      <c r="F493" s="59">
        <v>0</v>
      </c>
      <c r="G493" s="59">
        <v>224.16</v>
      </c>
    </row>
    <row r="494" spans="1:7" ht="15">
      <c r="A494" s="55">
        <v>492</v>
      </c>
      <c r="B494" s="56">
        <v>108</v>
      </c>
      <c r="C494" s="57" t="s">
        <v>70</v>
      </c>
      <c r="D494" s="58" t="s">
        <v>686</v>
      </c>
      <c r="E494" s="56">
        <v>8666</v>
      </c>
      <c r="F494" s="59">
        <v>0</v>
      </c>
      <c r="G494" s="59">
        <v>224.16</v>
      </c>
    </row>
    <row r="495" spans="1:7" ht="15">
      <c r="A495" s="55">
        <v>493</v>
      </c>
      <c r="B495" s="56">
        <v>109</v>
      </c>
      <c r="C495" s="57" t="s">
        <v>63</v>
      </c>
      <c r="D495" s="58" t="s">
        <v>687</v>
      </c>
      <c r="E495" s="56">
        <v>8667</v>
      </c>
      <c r="F495" s="59">
        <v>1237.14</v>
      </c>
      <c r="G495" s="59">
        <v>1162.28</v>
      </c>
    </row>
    <row r="496" spans="1:7" ht="15">
      <c r="A496" s="55">
        <v>494</v>
      </c>
      <c r="B496" s="56">
        <v>108</v>
      </c>
      <c r="C496" s="57" t="s">
        <v>259</v>
      </c>
      <c r="D496" s="58" t="s">
        <v>688</v>
      </c>
      <c r="E496" s="56">
        <v>8675</v>
      </c>
      <c r="F496" s="59">
        <v>0</v>
      </c>
      <c r="G496" s="59">
        <v>345.07</v>
      </c>
    </row>
    <row r="497" spans="1:7" ht="15">
      <c r="A497" s="55">
        <v>495</v>
      </c>
      <c r="B497" s="56">
        <v>1011</v>
      </c>
      <c r="C497" s="57" t="s">
        <v>689</v>
      </c>
      <c r="D497" s="58" t="s">
        <v>690</v>
      </c>
      <c r="E497" s="56">
        <v>8726</v>
      </c>
      <c r="F497" s="59">
        <v>0</v>
      </c>
      <c r="G497" s="59">
        <v>261.64</v>
      </c>
    </row>
    <row r="498" spans="1:7" ht="15">
      <c r="A498" s="55">
        <v>496</v>
      </c>
      <c r="B498" s="56">
        <v>104</v>
      </c>
      <c r="C498" s="57" t="s">
        <v>307</v>
      </c>
      <c r="D498" s="58" t="s">
        <v>691</v>
      </c>
      <c r="E498" s="56">
        <v>8784</v>
      </c>
      <c r="F498" s="59">
        <v>7912.46</v>
      </c>
      <c r="G498" s="59">
        <v>4719.64</v>
      </c>
    </row>
    <row r="499" spans="1:7" ht="15">
      <c r="A499" s="55">
        <v>497</v>
      </c>
      <c r="B499" s="56">
        <v>109</v>
      </c>
      <c r="C499" s="57" t="s">
        <v>78</v>
      </c>
      <c r="D499" s="58" t="s">
        <v>692</v>
      </c>
      <c r="E499" s="56">
        <v>8787</v>
      </c>
      <c r="F499" s="59">
        <v>0</v>
      </c>
      <c r="G499" s="59">
        <v>259.87</v>
      </c>
    </row>
    <row r="500" spans="1:7" ht="15">
      <c r="A500" s="55">
        <v>498</v>
      </c>
      <c r="B500" s="56">
        <v>109</v>
      </c>
      <c r="C500" s="57" t="s">
        <v>78</v>
      </c>
      <c r="D500" s="58" t="s">
        <v>692</v>
      </c>
      <c r="E500" s="56">
        <v>8788</v>
      </c>
      <c r="F500" s="59">
        <v>0</v>
      </c>
      <c r="G500" s="59">
        <v>259.87</v>
      </c>
    </row>
    <row r="501" spans="1:7" ht="15">
      <c r="A501" s="55">
        <v>499</v>
      </c>
      <c r="B501" s="56">
        <v>109</v>
      </c>
      <c r="C501" s="57" t="s">
        <v>78</v>
      </c>
      <c r="D501" s="58" t="s">
        <v>692</v>
      </c>
      <c r="E501" s="56">
        <v>8789</v>
      </c>
      <c r="F501" s="59">
        <v>0</v>
      </c>
      <c r="G501" s="59">
        <v>259.87</v>
      </c>
    </row>
    <row r="502" spans="1:7" ht="15">
      <c r="A502" s="55">
        <v>500</v>
      </c>
      <c r="B502" s="56">
        <v>109</v>
      </c>
      <c r="C502" s="57" t="s">
        <v>78</v>
      </c>
      <c r="D502" s="58" t="s">
        <v>693</v>
      </c>
      <c r="E502" s="56">
        <v>8793</v>
      </c>
      <c r="F502" s="59">
        <v>506.88</v>
      </c>
      <c r="G502" s="59">
        <v>393.19</v>
      </c>
    </row>
    <row r="503" spans="1:7" ht="15">
      <c r="A503" s="55">
        <v>501</v>
      </c>
      <c r="B503" s="56">
        <v>109</v>
      </c>
      <c r="C503" s="57" t="s">
        <v>78</v>
      </c>
      <c r="D503" s="58" t="s">
        <v>693</v>
      </c>
      <c r="E503" s="56">
        <v>8794</v>
      </c>
      <c r="F503" s="59">
        <v>506.88</v>
      </c>
      <c r="G503" s="59">
        <v>393.19</v>
      </c>
    </row>
    <row r="504" spans="1:7" ht="15">
      <c r="A504" s="55">
        <v>502</v>
      </c>
      <c r="B504" s="56">
        <v>109</v>
      </c>
      <c r="C504" s="57" t="s">
        <v>78</v>
      </c>
      <c r="D504" s="58" t="s">
        <v>693</v>
      </c>
      <c r="E504" s="56">
        <v>8795</v>
      </c>
      <c r="F504" s="59">
        <v>506.88</v>
      </c>
      <c r="G504" s="59">
        <v>393.19</v>
      </c>
    </row>
    <row r="505" spans="1:7" ht="15">
      <c r="A505" s="55">
        <v>503</v>
      </c>
      <c r="B505" s="56">
        <v>109</v>
      </c>
      <c r="C505" s="57" t="s">
        <v>78</v>
      </c>
      <c r="D505" s="58" t="s">
        <v>693</v>
      </c>
      <c r="E505" s="56">
        <v>8796</v>
      </c>
      <c r="F505" s="59">
        <v>506.88</v>
      </c>
      <c r="G505" s="59">
        <v>393.19</v>
      </c>
    </row>
    <row r="506" spans="1:7" ht="15">
      <c r="A506" s="55">
        <v>504</v>
      </c>
      <c r="B506" s="56">
        <v>109</v>
      </c>
      <c r="C506" s="57" t="s">
        <v>78</v>
      </c>
      <c r="D506" s="58" t="s">
        <v>694</v>
      </c>
      <c r="E506" s="56">
        <v>8797</v>
      </c>
      <c r="F506" s="59">
        <v>882.4</v>
      </c>
      <c r="G506" s="59">
        <v>684.82</v>
      </c>
    </row>
    <row r="507" spans="1:7" ht="15">
      <c r="A507" s="55">
        <v>505</v>
      </c>
      <c r="B507" s="56">
        <v>104</v>
      </c>
      <c r="C507" s="57" t="s">
        <v>49</v>
      </c>
      <c r="D507" s="58" t="s">
        <v>695</v>
      </c>
      <c r="E507" s="56">
        <v>8799</v>
      </c>
      <c r="F507" s="59">
        <v>0</v>
      </c>
      <c r="G507" s="59">
        <v>422.75</v>
      </c>
    </row>
    <row r="508" spans="1:7" ht="15">
      <c r="A508" s="55">
        <v>506</v>
      </c>
      <c r="B508" s="56">
        <v>108</v>
      </c>
      <c r="C508" s="57" t="s">
        <v>48</v>
      </c>
      <c r="D508" s="58" t="s">
        <v>696</v>
      </c>
      <c r="E508" s="56">
        <v>8806</v>
      </c>
      <c r="F508" s="59">
        <v>0</v>
      </c>
      <c r="G508" s="59">
        <v>607.54</v>
      </c>
    </row>
    <row r="509" spans="1:7" ht="25.5">
      <c r="A509" s="55">
        <v>507</v>
      </c>
      <c r="B509" s="56">
        <v>108</v>
      </c>
      <c r="C509" s="57" t="s">
        <v>71</v>
      </c>
      <c r="D509" s="58" t="s">
        <v>697</v>
      </c>
      <c r="E509" s="56">
        <v>8840</v>
      </c>
      <c r="F509" s="59">
        <v>0</v>
      </c>
      <c r="G509" s="59">
        <v>916.77</v>
      </c>
    </row>
    <row r="510" spans="1:7" ht="15">
      <c r="A510" s="55">
        <v>508</v>
      </c>
      <c r="B510" s="56">
        <v>108</v>
      </c>
      <c r="C510" s="57" t="s">
        <v>259</v>
      </c>
      <c r="D510" s="58" t="s">
        <v>698</v>
      </c>
      <c r="E510" s="56">
        <v>8841</v>
      </c>
      <c r="F510" s="59">
        <v>0</v>
      </c>
      <c r="G510" s="59">
        <v>336.61</v>
      </c>
    </row>
    <row r="511" spans="1:7" ht="15">
      <c r="A511" s="55">
        <v>509</v>
      </c>
      <c r="B511" s="56">
        <v>1011</v>
      </c>
      <c r="C511" s="57" t="s">
        <v>225</v>
      </c>
      <c r="D511" s="58" t="s">
        <v>699</v>
      </c>
      <c r="E511" s="56">
        <v>8875</v>
      </c>
      <c r="F511" s="59">
        <v>0</v>
      </c>
      <c r="G511" s="59">
        <v>263.15</v>
      </c>
    </row>
    <row r="512" spans="1:7" ht="15">
      <c r="A512" s="55">
        <v>510</v>
      </c>
      <c r="B512" s="56">
        <v>1011</v>
      </c>
      <c r="C512" s="57" t="s">
        <v>700</v>
      </c>
      <c r="D512" s="58" t="s">
        <v>701</v>
      </c>
      <c r="E512" s="56">
        <v>8923</v>
      </c>
      <c r="F512" s="59">
        <v>32366.95</v>
      </c>
      <c r="G512" s="59">
        <v>319.69</v>
      </c>
    </row>
    <row r="513" spans="1:7" ht="25.5">
      <c r="A513" s="55">
        <v>511</v>
      </c>
      <c r="B513" s="56">
        <v>104</v>
      </c>
      <c r="C513" s="57" t="s">
        <v>79</v>
      </c>
      <c r="D513" s="58" t="s">
        <v>702</v>
      </c>
      <c r="E513" s="56">
        <v>8924</v>
      </c>
      <c r="F513" s="59">
        <v>0</v>
      </c>
      <c r="G513" s="59">
        <v>16951.48</v>
      </c>
    </row>
    <row r="514" spans="1:7" ht="15">
      <c r="A514" s="55">
        <v>512</v>
      </c>
      <c r="B514" s="56">
        <v>108</v>
      </c>
      <c r="C514" s="57" t="s">
        <v>449</v>
      </c>
      <c r="D514" s="58" t="s">
        <v>703</v>
      </c>
      <c r="E514" s="56">
        <v>8947</v>
      </c>
      <c r="F514" s="59">
        <v>0</v>
      </c>
      <c r="G514" s="59">
        <v>265.67</v>
      </c>
    </row>
    <row r="515" spans="1:7" ht="15">
      <c r="A515" s="55">
        <v>513</v>
      </c>
      <c r="B515" s="56">
        <v>109</v>
      </c>
      <c r="C515" s="57" t="s">
        <v>78</v>
      </c>
      <c r="D515" s="58" t="s">
        <v>704</v>
      </c>
      <c r="E515" s="56">
        <v>8983</v>
      </c>
      <c r="F515" s="59">
        <v>501.57</v>
      </c>
      <c r="G515" s="59">
        <v>345.83</v>
      </c>
    </row>
    <row r="516" spans="1:7" ht="15">
      <c r="A516" s="55">
        <v>514</v>
      </c>
      <c r="B516" s="56">
        <v>109</v>
      </c>
      <c r="C516" s="57" t="s">
        <v>78</v>
      </c>
      <c r="D516" s="58" t="s">
        <v>705</v>
      </c>
      <c r="E516" s="56">
        <v>8985</v>
      </c>
      <c r="F516" s="59">
        <v>1484.07</v>
      </c>
      <c r="G516" s="59">
        <v>1023.43</v>
      </c>
    </row>
    <row r="517" spans="1:7" ht="15">
      <c r="A517" s="55">
        <v>515</v>
      </c>
      <c r="B517" s="56">
        <v>109</v>
      </c>
      <c r="C517" s="57" t="s">
        <v>78</v>
      </c>
      <c r="D517" s="58" t="s">
        <v>706</v>
      </c>
      <c r="E517" s="56">
        <v>8990</v>
      </c>
      <c r="F517" s="59">
        <v>837.13</v>
      </c>
      <c r="G517" s="59">
        <v>577.22</v>
      </c>
    </row>
    <row r="518" spans="1:7" ht="15">
      <c r="A518" s="55">
        <v>516</v>
      </c>
      <c r="B518" s="56">
        <v>104</v>
      </c>
      <c r="C518" s="57" t="s">
        <v>49</v>
      </c>
      <c r="D518" s="58" t="s">
        <v>707</v>
      </c>
      <c r="E518" s="56">
        <v>9016</v>
      </c>
      <c r="F518" s="59">
        <v>0</v>
      </c>
      <c r="G518" s="59">
        <v>1299.04</v>
      </c>
    </row>
    <row r="519" spans="1:7" ht="15">
      <c r="A519" s="55">
        <v>517</v>
      </c>
      <c r="B519" s="56">
        <v>104</v>
      </c>
      <c r="C519" s="57" t="s">
        <v>49</v>
      </c>
      <c r="D519" s="58" t="s">
        <v>707</v>
      </c>
      <c r="E519" s="56">
        <v>9017</v>
      </c>
      <c r="F519" s="59">
        <v>0</v>
      </c>
      <c r="G519" s="59">
        <v>1220.16</v>
      </c>
    </row>
    <row r="520" spans="1:7" ht="15">
      <c r="A520" s="55">
        <v>518</v>
      </c>
      <c r="B520" s="56">
        <v>107</v>
      </c>
      <c r="C520" s="57" t="s">
        <v>74</v>
      </c>
      <c r="D520" s="58" t="s">
        <v>708</v>
      </c>
      <c r="E520" s="56">
        <v>9052</v>
      </c>
      <c r="F520" s="59">
        <v>2727.16</v>
      </c>
      <c r="G520" s="59">
        <v>3546.77</v>
      </c>
    </row>
    <row r="521" spans="1:7" ht="15">
      <c r="A521" s="55">
        <v>519</v>
      </c>
      <c r="B521" s="56">
        <v>104</v>
      </c>
      <c r="C521" s="57" t="s">
        <v>56</v>
      </c>
      <c r="D521" s="58" t="s">
        <v>709</v>
      </c>
      <c r="E521" s="56">
        <v>9055</v>
      </c>
      <c r="F521" s="59">
        <v>0</v>
      </c>
      <c r="G521" s="59">
        <v>3001.43</v>
      </c>
    </row>
    <row r="522" spans="1:7" ht="15">
      <c r="A522" s="55">
        <v>520</v>
      </c>
      <c r="B522" s="56">
        <v>104</v>
      </c>
      <c r="C522" s="57" t="s">
        <v>108</v>
      </c>
      <c r="D522" s="58" t="s">
        <v>710</v>
      </c>
      <c r="E522" s="56">
        <v>9057</v>
      </c>
      <c r="F522" s="59">
        <v>0</v>
      </c>
      <c r="G522" s="59">
        <v>9684.06</v>
      </c>
    </row>
    <row r="523" spans="1:7" ht="15">
      <c r="A523" s="55">
        <v>521</v>
      </c>
      <c r="B523" s="56">
        <v>104</v>
      </c>
      <c r="C523" s="57" t="s">
        <v>108</v>
      </c>
      <c r="D523" s="58" t="s">
        <v>710</v>
      </c>
      <c r="E523" s="56">
        <v>9058</v>
      </c>
      <c r="F523" s="59">
        <v>0</v>
      </c>
      <c r="G523" s="59">
        <v>9684.06</v>
      </c>
    </row>
    <row r="524" spans="1:7" ht="15">
      <c r="A524" s="55">
        <v>522</v>
      </c>
      <c r="B524" s="56">
        <v>104</v>
      </c>
      <c r="C524" s="57" t="s">
        <v>108</v>
      </c>
      <c r="D524" s="58" t="s">
        <v>710</v>
      </c>
      <c r="E524" s="56">
        <v>9066</v>
      </c>
      <c r="F524" s="59">
        <v>0</v>
      </c>
      <c r="G524" s="59">
        <v>9684.06</v>
      </c>
    </row>
    <row r="525" spans="1:7" ht="15">
      <c r="A525" s="55">
        <v>523</v>
      </c>
      <c r="B525" s="56">
        <v>104</v>
      </c>
      <c r="C525" s="57" t="s">
        <v>77</v>
      </c>
      <c r="D525" s="58" t="s">
        <v>711</v>
      </c>
      <c r="E525" s="56">
        <v>9072</v>
      </c>
      <c r="F525" s="59">
        <v>0</v>
      </c>
      <c r="G525" s="59">
        <v>312.7</v>
      </c>
    </row>
    <row r="526" spans="1:7" ht="15">
      <c r="A526" s="55">
        <v>524</v>
      </c>
      <c r="B526" s="56">
        <v>108</v>
      </c>
      <c r="C526" s="57" t="s">
        <v>50</v>
      </c>
      <c r="D526" s="58" t="s">
        <v>712</v>
      </c>
      <c r="E526" s="56">
        <v>9109</v>
      </c>
      <c r="F526" s="59">
        <v>7067.52</v>
      </c>
      <c r="G526" s="59">
        <v>8294.59</v>
      </c>
    </row>
    <row r="527" spans="1:7" ht="15">
      <c r="A527" s="55">
        <v>525</v>
      </c>
      <c r="B527" s="56">
        <v>107</v>
      </c>
      <c r="C527" s="57" t="s">
        <v>63</v>
      </c>
      <c r="D527" s="58" t="s">
        <v>713</v>
      </c>
      <c r="E527" s="56">
        <v>9110</v>
      </c>
      <c r="F527" s="59">
        <v>0</v>
      </c>
      <c r="G527" s="59">
        <v>473.72</v>
      </c>
    </row>
    <row r="528" spans="1:7" ht="15">
      <c r="A528" s="55">
        <v>526</v>
      </c>
      <c r="B528" s="56">
        <v>107</v>
      </c>
      <c r="C528" s="57" t="s">
        <v>63</v>
      </c>
      <c r="D528" s="58" t="s">
        <v>713</v>
      </c>
      <c r="E528" s="56">
        <v>9111</v>
      </c>
      <c r="F528" s="59">
        <v>0</v>
      </c>
      <c r="G528" s="59">
        <v>473.72</v>
      </c>
    </row>
    <row r="529" spans="1:7" ht="15">
      <c r="A529" s="55">
        <v>527</v>
      </c>
      <c r="B529" s="56">
        <v>107</v>
      </c>
      <c r="C529" s="57" t="s">
        <v>63</v>
      </c>
      <c r="D529" s="58" t="s">
        <v>713</v>
      </c>
      <c r="E529" s="56">
        <v>9112</v>
      </c>
      <c r="F529" s="59">
        <v>0</v>
      </c>
      <c r="G529" s="59">
        <v>473.72</v>
      </c>
    </row>
    <row r="530" spans="1:7" ht="15">
      <c r="A530" s="55">
        <v>528</v>
      </c>
      <c r="B530" s="56">
        <v>107</v>
      </c>
      <c r="C530" s="57" t="s">
        <v>63</v>
      </c>
      <c r="D530" s="58" t="s">
        <v>713</v>
      </c>
      <c r="E530" s="56">
        <v>9113</v>
      </c>
      <c r="F530" s="59">
        <v>0</v>
      </c>
      <c r="G530" s="59">
        <v>473.72</v>
      </c>
    </row>
    <row r="531" spans="1:7" ht="15">
      <c r="A531" s="55">
        <v>529</v>
      </c>
      <c r="B531" s="56">
        <v>108</v>
      </c>
      <c r="C531" s="57" t="s">
        <v>714</v>
      </c>
      <c r="D531" s="58" t="s">
        <v>715</v>
      </c>
      <c r="E531" s="56">
        <v>9118</v>
      </c>
      <c r="F531" s="59">
        <v>0</v>
      </c>
      <c r="G531" s="59">
        <v>226.65</v>
      </c>
    </row>
    <row r="532" spans="1:7" ht="15">
      <c r="A532" s="55">
        <v>530</v>
      </c>
      <c r="B532" s="56">
        <v>104</v>
      </c>
      <c r="C532" s="57" t="s">
        <v>60</v>
      </c>
      <c r="D532" s="58" t="s">
        <v>716</v>
      </c>
      <c r="E532" s="56">
        <v>9119</v>
      </c>
      <c r="F532" s="59">
        <v>0</v>
      </c>
      <c r="G532" s="59">
        <v>316.99</v>
      </c>
    </row>
    <row r="533" spans="1:7" ht="15">
      <c r="A533" s="55">
        <v>531</v>
      </c>
      <c r="B533" s="56">
        <v>104</v>
      </c>
      <c r="C533" s="57" t="s">
        <v>60</v>
      </c>
      <c r="D533" s="58" t="s">
        <v>716</v>
      </c>
      <c r="E533" s="56">
        <v>9120</v>
      </c>
      <c r="F533" s="59">
        <v>0</v>
      </c>
      <c r="G533" s="59">
        <v>316.99</v>
      </c>
    </row>
    <row r="534" spans="1:7" ht="15">
      <c r="A534" s="55">
        <v>532</v>
      </c>
      <c r="B534" s="56">
        <v>104</v>
      </c>
      <c r="C534" s="57" t="s">
        <v>60</v>
      </c>
      <c r="D534" s="58" t="s">
        <v>716</v>
      </c>
      <c r="E534" s="56">
        <v>9121</v>
      </c>
      <c r="F534" s="59">
        <v>0</v>
      </c>
      <c r="G534" s="59">
        <v>316.99</v>
      </c>
    </row>
    <row r="535" spans="1:7" ht="15">
      <c r="A535" s="55">
        <v>533</v>
      </c>
      <c r="B535" s="56">
        <v>109</v>
      </c>
      <c r="C535" s="57" t="s">
        <v>69</v>
      </c>
      <c r="D535" s="58" t="s">
        <v>717</v>
      </c>
      <c r="E535" s="56">
        <v>9123</v>
      </c>
      <c r="F535" s="59">
        <v>2022.59</v>
      </c>
      <c r="G535" s="59">
        <v>2342.21</v>
      </c>
    </row>
    <row r="536" spans="1:7" ht="15">
      <c r="A536" s="55">
        <v>534</v>
      </c>
      <c r="B536" s="56">
        <v>109</v>
      </c>
      <c r="C536" s="57" t="s">
        <v>69</v>
      </c>
      <c r="D536" s="58" t="s">
        <v>717</v>
      </c>
      <c r="E536" s="56">
        <v>9128</v>
      </c>
      <c r="F536" s="59">
        <v>2022.59</v>
      </c>
      <c r="G536" s="59">
        <v>2342.21</v>
      </c>
    </row>
    <row r="537" spans="1:7" ht="15">
      <c r="A537" s="55">
        <v>535</v>
      </c>
      <c r="B537" s="56">
        <v>109</v>
      </c>
      <c r="C537" s="57" t="s">
        <v>54</v>
      </c>
      <c r="D537" s="58" t="s">
        <v>718</v>
      </c>
      <c r="E537" s="56">
        <v>9129</v>
      </c>
      <c r="F537" s="59">
        <v>721.23</v>
      </c>
      <c r="G537" s="59">
        <v>584.32</v>
      </c>
    </row>
    <row r="538" spans="1:7" ht="15">
      <c r="A538" s="55">
        <v>536</v>
      </c>
      <c r="B538" s="56">
        <v>109</v>
      </c>
      <c r="C538" s="57" t="s">
        <v>54</v>
      </c>
      <c r="D538" s="58" t="s">
        <v>718</v>
      </c>
      <c r="E538" s="56">
        <v>9130</v>
      </c>
      <c r="F538" s="59">
        <v>721.23</v>
      </c>
      <c r="G538" s="59">
        <v>584.32</v>
      </c>
    </row>
    <row r="539" spans="1:7" ht="15">
      <c r="A539" s="55">
        <v>537</v>
      </c>
      <c r="B539" s="56">
        <v>109</v>
      </c>
      <c r="C539" s="57" t="s">
        <v>54</v>
      </c>
      <c r="D539" s="58" t="s">
        <v>718</v>
      </c>
      <c r="E539" s="56">
        <v>9131</v>
      </c>
      <c r="F539" s="59">
        <v>721.23</v>
      </c>
      <c r="G539" s="59">
        <v>584.32</v>
      </c>
    </row>
    <row r="540" spans="1:7" ht="15">
      <c r="A540" s="55">
        <v>538</v>
      </c>
      <c r="B540" s="56">
        <v>109</v>
      </c>
      <c r="C540" s="57" t="s">
        <v>54</v>
      </c>
      <c r="D540" s="58" t="s">
        <v>718</v>
      </c>
      <c r="E540" s="56">
        <v>9132</v>
      </c>
      <c r="F540" s="59">
        <v>721.23</v>
      </c>
      <c r="G540" s="59">
        <v>584.32</v>
      </c>
    </row>
    <row r="541" spans="1:7" ht="15">
      <c r="A541" s="55">
        <v>539</v>
      </c>
      <c r="B541" s="56">
        <v>109</v>
      </c>
      <c r="C541" s="57" t="s">
        <v>54</v>
      </c>
      <c r="D541" s="58" t="s">
        <v>718</v>
      </c>
      <c r="E541" s="56">
        <v>9133</v>
      </c>
      <c r="F541" s="59">
        <v>721.23</v>
      </c>
      <c r="G541" s="59">
        <v>584.32</v>
      </c>
    </row>
    <row r="542" spans="1:7" ht="15">
      <c r="A542" s="55">
        <v>540</v>
      </c>
      <c r="B542" s="56">
        <v>109</v>
      </c>
      <c r="C542" s="57" t="s">
        <v>54</v>
      </c>
      <c r="D542" s="58" t="s">
        <v>718</v>
      </c>
      <c r="E542" s="56">
        <v>9134</v>
      </c>
      <c r="F542" s="59">
        <v>721.23</v>
      </c>
      <c r="G542" s="59">
        <v>584.32</v>
      </c>
    </row>
    <row r="543" spans="1:7" ht="15">
      <c r="A543" s="55">
        <v>541</v>
      </c>
      <c r="B543" s="56">
        <v>109</v>
      </c>
      <c r="C543" s="57" t="s">
        <v>54</v>
      </c>
      <c r="D543" s="58" t="s">
        <v>718</v>
      </c>
      <c r="E543" s="56">
        <v>9135</v>
      </c>
      <c r="F543" s="59">
        <v>721.23</v>
      </c>
      <c r="G543" s="59">
        <v>584.32</v>
      </c>
    </row>
    <row r="544" spans="1:7" ht="15">
      <c r="A544" s="55">
        <v>542</v>
      </c>
      <c r="B544" s="56">
        <v>109</v>
      </c>
      <c r="C544" s="57" t="s">
        <v>54</v>
      </c>
      <c r="D544" s="58" t="s">
        <v>718</v>
      </c>
      <c r="E544" s="56">
        <v>9138</v>
      </c>
      <c r="F544" s="59">
        <v>721.23</v>
      </c>
      <c r="G544" s="59">
        <v>584.32</v>
      </c>
    </row>
    <row r="545" spans="1:7" ht="15">
      <c r="A545" s="55">
        <v>543</v>
      </c>
      <c r="B545" s="56">
        <v>109</v>
      </c>
      <c r="C545" s="57" t="s">
        <v>54</v>
      </c>
      <c r="D545" s="58" t="s">
        <v>718</v>
      </c>
      <c r="E545" s="56">
        <v>9140</v>
      </c>
      <c r="F545" s="59">
        <v>721.23</v>
      </c>
      <c r="G545" s="59">
        <v>584.32</v>
      </c>
    </row>
    <row r="546" spans="1:7" ht="15">
      <c r="A546" s="55">
        <v>544</v>
      </c>
      <c r="B546" s="56">
        <v>109</v>
      </c>
      <c r="C546" s="57" t="s">
        <v>54</v>
      </c>
      <c r="D546" s="58" t="s">
        <v>718</v>
      </c>
      <c r="E546" s="56">
        <v>9141</v>
      </c>
      <c r="F546" s="59">
        <v>721.23</v>
      </c>
      <c r="G546" s="59">
        <v>584.32</v>
      </c>
    </row>
    <row r="547" spans="1:7" ht="15">
      <c r="A547" s="55">
        <v>545</v>
      </c>
      <c r="B547" s="56">
        <v>109</v>
      </c>
      <c r="C547" s="57" t="s">
        <v>54</v>
      </c>
      <c r="D547" s="58" t="s">
        <v>718</v>
      </c>
      <c r="E547" s="56">
        <v>9142</v>
      </c>
      <c r="F547" s="59">
        <v>721.23</v>
      </c>
      <c r="G547" s="59">
        <v>584.32</v>
      </c>
    </row>
    <row r="548" spans="1:7" ht="25.5">
      <c r="A548" s="55">
        <v>546</v>
      </c>
      <c r="B548" s="56">
        <v>109</v>
      </c>
      <c r="C548" s="57" t="s">
        <v>63</v>
      </c>
      <c r="D548" s="58" t="s">
        <v>719</v>
      </c>
      <c r="E548" s="56">
        <v>9144</v>
      </c>
      <c r="F548" s="59">
        <v>1033.93</v>
      </c>
      <c r="G548" s="59">
        <v>838.26</v>
      </c>
    </row>
    <row r="549" spans="1:7" ht="15">
      <c r="A549" s="55">
        <v>547</v>
      </c>
      <c r="B549" s="56">
        <v>109</v>
      </c>
      <c r="C549" s="57" t="s">
        <v>67</v>
      </c>
      <c r="D549" s="58" t="s">
        <v>720</v>
      </c>
      <c r="E549" s="56">
        <v>9150</v>
      </c>
      <c r="F549" s="59">
        <v>1216.43</v>
      </c>
      <c r="G549" s="59">
        <v>1408.85</v>
      </c>
    </row>
    <row r="550" spans="1:7" ht="15">
      <c r="A550" s="55">
        <v>548</v>
      </c>
      <c r="B550" s="56">
        <v>109</v>
      </c>
      <c r="C550" s="57" t="s">
        <v>67</v>
      </c>
      <c r="D550" s="58" t="s">
        <v>720</v>
      </c>
      <c r="E550" s="56">
        <v>9151</v>
      </c>
      <c r="F550" s="59">
        <v>1216.43</v>
      </c>
      <c r="G550" s="59">
        <v>1408.85</v>
      </c>
    </row>
    <row r="551" spans="1:7" ht="15">
      <c r="A551" s="55">
        <v>549</v>
      </c>
      <c r="B551" s="56">
        <v>109</v>
      </c>
      <c r="C551" s="57" t="s">
        <v>67</v>
      </c>
      <c r="D551" s="58" t="s">
        <v>720</v>
      </c>
      <c r="E551" s="56">
        <v>9152</v>
      </c>
      <c r="F551" s="59">
        <v>1216.43</v>
      </c>
      <c r="G551" s="59">
        <v>1408.85</v>
      </c>
    </row>
    <row r="552" spans="1:7" ht="15">
      <c r="A552" s="55">
        <v>550</v>
      </c>
      <c r="B552" s="56">
        <v>109</v>
      </c>
      <c r="C552" s="57" t="s">
        <v>67</v>
      </c>
      <c r="D552" s="58" t="s">
        <v>720</v>
      </c>
      <c r="E552" s="56">
        <v>9153</v>
      </c>
      <c r="F552" s="59">
        <v>1216.43</v>
      </c>
      <c r="G552" s="59">
        <v>1408.85</v>
      </c>
    </row>
    <row r="553" spans="1:7" ht="15">
      <c r="A553" s="55">
        <v>551</v>
      </c>
      <c r="B553" s="56">
        <v>109</v>
      </c>
      <c r="C553" s="57" t="s">
        <v>67</v>
      </c>
      <c r="D553" s="58" t="s">
        <v>720</v>
      </c>
      <c r="E553" s="56">
        <v>9155</v>
      </c>
      <c r="F553" s="59">
        <v>1216.43</v>
      </c>
      <c r="G553" s="59">
        <v>1408.85</v>
      </c>
    </row>
    <row r="554" spans="1:7" ht="15">
      <c r="A554" s="55">
        <v>552</v>
      </c>
      <c r="B554" s="56">
        <v>109</v>
      </c>
      <c r="C554" s="57" t="s">
        <v>63</v>
      </c>
      <c r="D554" s="58" t="s">
        <v>721</v>
      </c>
      <c r="E554" s="56">
        <v>9156</v>
      </c>
      <c r="F554" s="59">
        <v>1825</v>
      </c>
      <c r="G554" s="59">
        <v>1479.29</v>
      </c>
    </row>
    <row r="555" spans="1:7" ht="15">
      <c r="A555" s="55">
        <v>553</v>
      </c>
      <c r="B555" s="56">
        <v>109</v>
      </c>
      <c r="C555" s="57" t="s">
        <v>63</v>
      </c>
      <c r="D555" s="58" t="s">
        <v>722</v>
      </c>
      <c r="E555" s="56">
        <v>9157</v>
      </c>
      <c r="F555" s="59">
        <v>1216.43</v>
      </c>
      <c r="G555" s="59">
        <v>986.19</v>
      </c>
    </row>
    <row r="556" spans="1:7" ht="15">
      <c r="A556" s="55">
        <v>554</v>
      </c>
      <c r="B556" s="56">
        <v>109</v>
      </c>
      <c r="C556" s="57" t="s">
        <v>54</v>
      </c>
      <c r="D556" s="58" t="s">
        <v>723</v>
      </c>
      <c r="E556" s="56">
        <v>9158</v>
      </c>
      <c r="F556" s="59">
        <v>0</v>
      </c>
      <c r="G556" s="59">
        <v>563.54</v>
      </c>
    </row>
    <row r="557" spans="1:7" ht="15">
      <c r="A557" s="55">
        <v>555</v>
      </c>
      <c r="B557" s="56">
        <v>109</v>
      </c>
      <c r="C557" s="57" t="s">
        <v>67</v>
      </c>
      <c r="D557" s="58" t="s">
        <v>724</v>
      </c>
      <c r="E557" s="56">
        <v>9161</v>
      </c>
      <c r="F557" s="59">
        <v>0</v>
      </c>
      <c r="G557" s="59">
        <v>140.88</v>
      </c>
    </row>
    <row r="558" spans="1:7" ht="15">
      <c r="A558" s="55">
        <v>556</v>
      </c>
      <c r="B558" s="56">
        <v>109</v>
      </c>
      <c r="C558" s="57" t="s">
        <v>67</v>
      </c>
      <c r="D558" s="58" t="s">
        <v>724</v>
      </c>
      <c r="E558" s="56">
        <v>9164</v>
      </c>
      <c r="F558" s="59">
        <v>0</v>
      </c>
      <c r="G558" s="59">
        <v>140.88</v>
      </c>
    </row>
    <row r="559" spans="1:7" ht="15">
      <c r="A559" s="55">
        <v>557</v>
      </c>
      <c r="B559" s="56">
        <v>109</v>
      </c>
      <c r="C559" s="57" t="s">
        <v>63</v>
      </c>
      <c r="D559" s="58" t="s">
        <v>725</v>
      </c>
      <c r="E559" s="56">
        <v>9166</v>
      </c>
      <c r="F559" s="59">
        <v>0</v>
      </c>
      <c r="G559" s="59">
        <v>563.54</v>
      </c>
    </row>
    <row r="560" spans="1:7" ht="15">
      <c r="A560" s="55">
        <v>558</v>
      </c>
      <c r="B560" s="56">
        <v>109</v>
      </c>
      <c r="C560" s="57" t="s">
        <v>67</v>
      </c>
      <c r="D560" s="58" t="s">
        <v>726</v>
      </c>
      <c r="E560" s="56">
        <v>9167</v>
      </c>
      <c r="F560" s="59">
        <v>3011.3</v>
      </c>
      <c r="G560" s="59">
        <v>3439.7</v>
      </c>
    </row>
    <row r="561" spans="1:7" ht="15">
      <c r="A561" s="55">
        <v>559</v>
      </c>
      <c r="B561" s="56">
        <v>109</v>
      </c>
      <c r="C561" s="57" t="s">
        <v>67</v>
      </c>
      <c r="D561" s="58" t="s">
        <v>726</v>
      </c>
      <c r="E561" s="56">
        <v>9168</v>
      </c>
      <c r="F561" s="59">
        <v>3011.3</v>
      </c>
      <c r="G561" s="59">
        <v>3439.7</v>
      </c>
    </row>
    <row r="562" spans="1:7" ht="15">
      <c r="A562" s="55">
        <v>560</v>
      </c>
      <c r="B562" s="56">
        <v>1011</v>
      </c>
      <c r="C562" s="57" t="s">
        <v>646</v>
      </c>
      <c r="D562" s="58" t="s">
        <v>646</v>
      </c>
      <c r="E562" s="56">
        <v>9169</v>
      </c>
      <c r="F562" s="59">
        <v>1929.6</v>
      </c>
      <c r="G562" s="59">
        <v>2847.28</v>
      </c>
    </row>
    <row r="563" spans="1:7" ht="15">
      <c r="A563" s="55">
        <v>561</v>
      </c>
      <c r="B563" s="56">
        <v>1011</v>
      </c>
      <c r="C563" s="57" t="s">
        <v>646</v>
      </c>
      <c r="D563" s="58" t="s">
        <v>646</v>
      </c>
      <c r="E563" s="56">
        <v>9170</v>
      </c>
      <c r="F563" s="59">
        <v>1929.6</v>
      </c>
      <c r="G563" s="59">
        <v>2847.28</v>
      </c>
    </row>
    <row r="564" spans="1:7" ht="15">
      <c r="A564" s="55">
        <v>562</v>
      </c>
      <c r="B564" s="56">
        <v>1011</v>
      </c>
      <c r="C564" s="57" t="s">
        <v>646</v>
      </c>
      <c r="D564" s="58" t="s">
        <v>646</v>
      </c>
      <c r="E564" s="56">
        <v>9171</v>
      </c>
      <c r="F564" s="59">
        <v>1929.6</v>
      </c>
      <c r="G564" s="59">
        <v>2847.28</v>
      </c>
    </row>
    <row r="565" spans="1:7" ht="15">
      <c r="A565" s="55">
        <v>563</v>
      </c>
      <c r="B565" s="56">
        <v>1011</v>
      </c>
      <c r="C565" s="57" t="s">
        <v>727</v>
      </c>
      <c r="D565" s="58" t="s">
        <v>728</v>
      </c>
      <c r="E565" s="56">
        <v>9173</v>
      </c>
      <c r="F565" s="59">
        <v>0</v>
      </c>
      <c r="G565" s="59">
        <v>578.57</v>
      </c>
    </row>
    <row r="566" spans="1:7" ht="15">
      <c r="A566" s="55">
        <v>564</v>
      </c>
      <c r="B566" s="56">
        <v>108</v>
      </c>
      <c r="C566" s="57" t="s">
        <v>300</v>
      </c>
      <c r="D566" s="58" t="s">
        <v>729</v>
      </c>
      <c r="E566" s="56">
        <v>9175</v>
      </c>
      <c r="F566" s="59">
        <v>0</v>
      </c>
      <c r="G566" s="59">
        <v>20697.47</v>
      </c>
    </row>
    <row r="567" spans="1:7" ht="15">
      <c r="A567" s="55">
        <v>565</v>
      </c>
      <c r="B567" s="56">
        <v>106</v>
      </c>
      <c r="C567" s="57" t="s">
        <v>75</v>
      </c>
      <c r="D567" s="58" t="s">
        <v>730</v>
      </c>
      <c r="E567" s="56">
        <v>9176</v>
      </c>
      <c r="F567" s="59">
        <v>0</v>
      </c>
      <c r="G567" s="59">
        <v>2739.5</v>
      </c>
    </row>
    <row r="568" spans="1:7" ht="15">
      <c r="A568" s="55">
        <v>566</v>
      </c>
      <c r="B568" s="56">
        <v>106</v>
      </c>
      <c r="C568" s="57" t="s">
        <v>75</v>
      </c>
      <c r="D568" s="58" t="s">
        <v>730</v>
      </c>
      <c r="E568" s="56">
        <v>9178</v>
      </c>
      <c r="F568" s="59">
        <v>0</v>
      </c>
      <c r="G568" s="59">
        <v>2739.5</v>
      </c>
    </row>
    <row r="569" spans="1:7" ht="15">
      <c r="A569" s="55">
        <v>567</v>
      </c>
      <c r="B569" s="56">
        <v>106</v>
      </c>
      <c r="C569" s="57" t="s">
        <v>75</v>
      </c>
      <c r="D569" s="58" t="s">
        <v>730</v>
      </c>
      <c r="E569" s="56">
        <v>9179</v>
      </c>
      <c r="F569" s="59">
        <v>0</v>
      </c>
      <c r="G569" s="59">
        <v>2739.5</v>
      </c>
    </row>
    <row r="570" spans="1:7" ht="15">
      <c r="A570" s="55">
        <v>568</v>
      </c>
      <c r="B570" s="56">
        <v>106</v>
      </c>
      <c r="C570" s="57" t="s">
        <v>75</v>
      </c>
      <c r="D570" s="58" t="s">
        <v>730</v>
      </c>
      <c r="E570" s="56">
        <v>9180</v>
      </c>
      <c r="F570" s="59">
        <v>0</v>
      </c>
      <c r="G570" s="59">
        <v>2739.5</v>
      </c>
    </row>
    <row r="571" spans="1:7" ht="25.5">
      <c r="A571" s="55">
        <v>569</v>
      </c>
      <c r="B571" s="56">
        <v>104</v>
      </c>
      <c r="C571" s="57" t="s">
        <v>56</v>
      </c>
      <c r="D571" s="58" t="s">
        <v>731</v>
      </c>
      <c r="E571" s="56">
        <v>9187</v>
      </c>
      <c r="F571" s="59">
        <v>0</v>
      </c>
      <c r="G571" s="59">
        <v>5730.58</v>
      </c>
    </row>
    <row r="572" spans="1:7" ht="15">
      <c r="A572" s="55">
        <v>570</v>
      </c>
      <c r="B572" s="56">
        <v>105</v>
      </c>
      <c r="C572" s="57" t="s">
        <v>732</v>
      </c>
      <c r="D572" s="58" t="s">
        <v>733</v>
      </c>
      <c r="E572" s="56">
        <v>9189</v>
      </c>
      <c r="F572" s="59">
        <v>0</v>
      </c>
      <c r="G572" s="59">
        <v>97.13</v>
      </c>
    </row>
    <row r="573" spans="1:7" ht="15">
      <c r="A573" s="55">
        <v>571</v>
      </c>
      <c r="B573" s="56">
        <v>108</v>
      </c>
      <c r="C573" s="57" t="s">
        <v>447</v>
      </c>
      <c r="D573" s="58" t="s">
        <v>734</v>
      </c>
      <c r="E573" s="56">
        <v>9194</v>
      </c>
      <c r="F573" s="59">
        <v>3979.12</v>
      </c>
      <c r="G573" s="59">
        <v>481.69</v>
      </c>
    </row>
    <row r="574" spans="1:7" ht="15">
      <c r="A574" s="55">
        <v>572</v>
      </c>
      <c r="B574" s="56">
        <v>108</v>
      </c>
      <c r="C574" s="57" t="s">
        <v>48</v>
      </c>
      <c r="D574" s="58" t="s">
        <v>735</v>
      </c>
      <c r="E574" s="56">
        <v>9211</v>
      </c>
      <c r="F574" s="59">
        <v>0</v>
      </c>
      <c r="G574" s="59">
        <v>1228.68</v>
      </c>
    </row>
    <row r="575" spans="1:7" ht="15">
      <c r="A575" s="55">
        <v>573</v>
      </c>
      <c r="B575" s="56">
        <v>106</v>
      </c>
      <c r="C575" s="57" t="s">
        <v>75</v>
      </c>
      <c r="D575" s="58" t="s">
        <v>736</v>
      </c>
      <c r="E575" s="56">
        <v>9228</v>
      </c>
      <c r="F575" s="59">
        <v>0</v>
      </c>
      <c r="G575" s="59">
        <v>4361.93</v>
      </c>
    </row>
    <row r="576" spans="1:7" ht="15">
      <c r="A576" s="55">
        <v>574</v>
      </c>
      <c r="B576" s="56">
        <v>104</v>
      </c>
      <c r="C576" s="57" t="s">
        <v>49</v>
      </c>
      <c r="D576" s="58" t="s">
        <v>737</v>
      </c>
      <c r="E576" s="56">
        <v>9232</v>
      </c>
      <c r="F576" s="59">
        <v>0</v>
      </c>
      <c r="G576" s="59">
        <v>1416.62</v>
      </c>
    </row>
    <row r="577" spans="1:7" ht="15">
      <c r="A577" s="55">
        <v>575</v>
      </c>
      <c r="B577" s="56">
        <v>104</v>
      </c>
      <c r="C577" s="57" t="s">
        <v>49</v>
      </c>
      <c r="D577" s="58" t="s">
        <v>49</v>
      </c>
      <c r="E577" s="56">
        <v>9234</v>
      </c>
      <c r="F577" s="59">
        <v>0</v>
      </c>
      <c r="G577" s="59">
        <v>1781.82</v>
      </c>
    </row>
    <row r="578" spans="1:7" ht="25.5">
      <c r="A578" s="55">
        <v>576</v>
      </c>
      <c r="B578" s="56">
        <v>108</v>
      </c>
      <c r="C578" s="57" t="s">
        <v>447</v>
      </c>
      <c r="D578" s="58" t="s">
        <v>738</v>
      </c>
      <c r="E578" s="56">
        <v>9240</v>
      </c>
      <c r="F578" s="59">
        <v>0</v>
      </c>
      <c r="G578" s="59">
        <v>45.26</v>
      </c>
    </row>
    <row r="579" spans="1:7" ht="25.5">
      <c r="A579" s="55">
        <v>577</v>
      </c>
      <c r="B579" s="56">
        <v>108</v>
      </c>
      <c r="C579" s="57" t="s">
        <v>447</v>
      </c>
      <c r="D579" s="58" t="s">
        <v>738</v>
      </c>
      <c r="E579" s="56">
        <v>9241</v>
      </c>
      <c r="F579" s="59">
        <v>0</v>
      </c>
      <c r="G579" s="59">
        <v>45.26</v>
      </c>
    </row>
    <row r="580" spans="1:7" ht="15">
      <c r="A580" s="55">
        <v>578</v>
      </c>
      <c r="B580" s="56">
        <v>1011</v>
      </c>
      <c r="C580" s="57" t="s">
        <v>739</v>
      </c>
      <c r="D580" s="58" t="s">
        <v>740</v>
      </c>
      <c r="E580" s="56">
        <v>9243</v>
      </c>
      <c r="F580" s="59">
        <v>0</v>
      </c>
      <c r="G580" s="59">
        <v>196.12</v>
      </c>
    </row>
    <row r="581" spans="1:7" ht="15">
      <c r="A581" s="55">
        <v>579</v>
      </c>
      <c r="B581" s="56">
        <v>106</v>
      </c>
      <c r="C581" s="57" t="s">
        <v>75</v>
      </c>
      <c r="D581" s="58" t="s">
        <v>741</v>
      </c>
      <c r="E581" s="56">
        <v>9266</v>
      </c>
      <c r="F581" s="59">
        <v>0</v>
      </c>
      <c r="G581" s="59">
        <v>2861.83</v>
      </c>
    </row>
    <row r="582" spans="1:7" ht="15">
      <c r="A582" s="55">
        <v>580</v>
      </c>
      <c r="B582" s="56">
        <v>104</v>
      </c>
      <c r="C582" s="57" t="s">
        <v>49</v>
      </c>
      <c r="D582" s="58" t="s">
        <v>742</v>
      </c>
      <c r="E582" s="56">
        <v>9269</v>
      </c>
      <c r="F582" s="59">
        <v>0</v>
      </c>
      <c r="G582" s="59">
        <v>1432.16</v>
      </c>
    </row>
    <row r="583" spans="1:7" ht="15">
      <c r="A583" s="55">
        <v>581</v>
      </c>
      <c r="B583" s="56">
        <v>104</v>
      </c>
      <c r="C583" s="57" t="s">
        <v>49</v>
      </c>
      <c r="D583" s="58" t="s">
        <v>743</v>
      </c>
      <c r="E583" s="56">
        <v>9271</v>
      </c>
      <c r="F583" s="59">
        <v>0</v>
      </c>
      <c r="G583" s="59">
        <v>1505.98</v>
      </c>
    </row>
    <row r="584" spans="1:7" ht="15">
      <c r="A584" s="55">
        <v>582</v>
      </c>
      <c r="B584" s="56">
        <v>108</v>
      </c>
      <c r="C584" s="57" t="s">
        <v>48</v>
      </c>
      <c r="D584" s="58" t="s">
        <v>735</v>
      </c>
      <c r="E584" s="56">
        <v>9272</v>
      </c>
      <c r="F584" s="59">
        <v>0</v>
      </c>
      <c r="G584" s="59">
        <v>1362.23</v>
      </c>
    </row>
    <row r="585" spans="1:7" ht="15">
      <c r="A585" s="55">
        <v>583</v>
      </c>
      <c r="B585" s="56">
        <v>108</v>
      </c>
      <c r="C585" s="57" t="s">
        <v>48</v>
      </c>
      <c r="D585" s="58" t="s">
        <v>735</v>
      </c>
      <c r="E585" s="56">
        <v>9273</v>
      </c>
      <c r="F585" s="59">
        <v>0</v>
      </c>
      <c r="G585" s="59">
        <v>1362.23</v>
      </c>
    </row>
    <row r="586" spans="1:7" ht="15">
      <c r="A586" s="55">
        <v>584</v>
      </c>
      <c r="B586" s="56">
        <v>108</v>
      </c>
      <c r="C586" s="57" t="s">
        <v>48</v>
      </c>
      <c r="D586" s="58" t="s">
        <v>735</v>
      </c>
      <c r="E586" s="56">
        <v>9274</v>
      </c>
      <c r="F586" s="59">
        <v>0</v>
      </c>
      <c r="G586" s="59">
        <v>1362.23</v>
      </c>
    </row>
    <row r="587" spans="1:7" ht="15">
      <c r="A587" s="55">
        <v>585</v>
      </c>
      <c r="B587" s="56">
        <v>108</v>
      </c>
      <c r="C587" s="57" t="s">
        <v>48</v>
      </c>
      <c r="D587" s="58" t="s">
        <v>735</v>
      </c>
      <c r="E587" s="56">
        <v>9275</v>
      </c>
      <c r="F587" s="59">
        <v>0</v>
      </c>
      <c r="G587" s="59">
        <v>1362.23</v>
      </c>
    </row>
    <row r="588" spans="1:7" ht="15">
      <c r="A588" s="55">
        <v>586</v>
      </c>
      <c r="B588" s="56">
        <v>108</v>
      </c>
      <c r="C588" s="57" t="s">
        <v>48</v>
      </c>
      <c r="D588" s="58" t="s">
        <v>735</v>
      </c>
      <c r="E588" s="56">
        <v>9276</v>
      </c>
      <c r="F588" s="59">
        <v>0</v>
      </c>
      <c r="G588" s="59">
        <v>1362.22</v>
      </c>
    </row>
    <row r="589" spans="1:7" ht="15">
      <c r="A589" s="55">
        <v>587</v>
      </c>
      <c r="B589" s="56">
        <v>108</v>
      </c>
      <c r="C589" s="57" t="s">
        <v>70</v>
      </c>
      <c r="D589" s="58" t="s">
        <v>744</v>
      </c>
      <c r="E589" s="56">
        <v>9277</v>
      </c>
      <c r="F589" s="59">
        <v>0</v>
      </c>
      <c r="G589" s="59">
        <v>2461.43</v>
      </c>
    </row>
    <row r="590" spans="1:7" ht="25.5">
      <c r="A590" s="55">
        <v>588</v>
      </c>
      <c r="B590" s="56">
        <v>108</v>
      </c>
      <c r="C590" s="57" t="s">
        <v>71</v>
      </c>
      <c r="D590" s="58" t="s">
        <v>745</v>
      </c>
      <c r="E590" s="56">
        <v>9280</v>
      </c>
      <c r="F590" s="59">
        <v>0</v>
      </c>
      <c r="G590" s="59">
        <v>2718.3</v>
      </c>
    </row>
    <row r="591" spans="1:7" ht="25.5">
      <c r="A591" s="55">
        <v>589</v>
      </c>
      <c r="B591" s="56">
        <v>108</v>
      </c>
      <c r="C591" s="57" t="s">
        <v>447</v>
      </c>
      <c r="D591" s="58" t="s">
        <v>746</v>
      </c>
      <c r="E591" s="56">
        <v>9284</v>
      </c>
      <c r="F591" s="59">
        <v>1912.56</v>
      </c>
      <c r="G591" s="59">
        <v>214.85</v>
      </c>
    </row>
    <row r="592" spans="1:7" ht="15">
      <c r="A592" s="55">
        <v>590</v>
      </c>
      <c r="B592" s="56">
        <v>104</v>
      </c>
      <c r="C592" s="57" t="s">
        <v>49</v>
      </c>
      <c r="D592" s="58" t="s">
        <v>743</v>
      </c>
      <c r="E592" s="56">
        <v>9288</v>
      </c>
      <c r="F592" s="59">
        <v>0</v>
      </c>
      <c r="G592" s="59">
        <v>1427.3</v>
      </c>
    </row>
    <row r="593" spans="1:7" ht="15">
      <c r="A593" s="55">
        <v>591</v>
      </c>
      <c r="B593" s="56">
        <v>104</v>
      </c>
      <c r="C593" s="57" t="s">
        <v>49</v>
      </c>
      <c r="D593" s="58" t="s">
        <v>743</v>
      </c>
      <c r="E593" s="56">
        <v>9289</v>
      </c>
      <c r="F593" s="59">
        <v>0</v>
      </c>
      <c r="G593" s="59">
        <v>1781.82</v>
      </c>
    </row>
    <row r="594" spans="1:7" ht="15">
      <c r="A594" s="55">
        <v>592</v>
      </c>
      <c r="B594" s="56">
        <v>108</v>
      </c>
      <c r="C594" s="57" t="s">
        <v>48</v>
      </c>
      <c r="D594" s="58" t="s">
        <v>735</v>
      </c>
      <c r="E594" s="56">
        <v>9290</v>
      </c>
      <c r="F594" s="59">
        <v>0.16</v>
      </c>
      <c r="G594" s="59">
        <v>1362.23</v>
      </c>
    </row>
    <row r="595" spans="1:7" ht="15">
      <c r="A595" s="55">
        <v>593</v>
      </c>
      <c r="B595" s="56">
        <v>108</v>
      </c>
      <c r="C595" s="57" t="s">
        <v>48</v>
      </c>
      <c r="D595" s="58" t="s">
        <v>735</v>
      </c>
      <c r="E595" s="56">
        <v>9293</v>
      </c>
      <c r="F595" s="59">
        <v>0.16</v>
      </c>
      <c r="G595" s="59">
        <v>1362.23</v>
      </c>
    </row>
    <row r="596" spans="1:7" ht="25.5">
      <c r="A596" s="55">
        <v>594</v>
      </c>
      <c r="B596" s="56">
        <v>108</v>
      </c>
      <c r="C596" s="57" t="s">
        <v>447</v>
      </c>
      <c r="D596" s="58" t="s">
        <v>747</v>
      </c>
      <c r="E596" s="56">
        <v>9295</v>
      </c>
      <c r="F596" s="59">
        <v>0</v>
      </c>
      <c r="G596" s="59">
        <v>0.06</v>
      </c>
    </row>
    <row r="597" spans="1:7" ht="15">
      <c r="A597" s="55">
        <v>595</v>
      </c>
      <c r="B597" s="56">
        <v>108</v>
      </c>
      <c r="C597" s="57" t="s">
        <v>48</v>
      </c>
      <c r="D597" s="58" t="s">
        <v>748</v>
      </c>
      <c r="E597" s="56">
        <v>9307</v>
      </c>
      <c r="F597" s="59">
        <v>0</v>
      </c>
      <c r="G597" s="59">
        <v>1361.74</v>
      </c>
    </row>
    <row r="598" spans="1:7" ht="15">
      <c r="A598" s="55">
        <v>596</v>
      </c>
      <c r="B598" s="56">
        <v>108</v>
      </c>
      <c r="C598" s="57" t="s">
        <v>72</v>
      </c>
      <c r="D598" s="58" t="s">
        <v>749</v>
      </c>
      <c r="E598" s="56">
        <v>9309</v>
      </c>
      <c r="F598" s="59">
        <v>6601.39</v>
      </c>
      <c r="G598" s="59">
        <v>7327.5</v>
      </c>
    </row>
    <row r="599" spans="1:7" ht="15">
      <c r="A599" s="55">
        <v>597</v>
      </c>
      <c r="B599" s="56">
        <v>104</v>
      </c>
      <c r="C599" s="57" t="s">
        <v>565</v>
      </c>
      <c r="D599" s="58" t="s">
        <v>750</v>
      </c>
      <c r="E599" s="56">
        <v>9310</v>
      </c>
      <c r="F599" s="59">
        <v>0</v>
      </c>
      <c r="G599" s="59">
        <v>2208.9</v>
      </c>
    </row>
    <row r="600" spans="1:7" ht="25.5">
      <c r="A600" s="55">
        <v>598</v>
      </c>
      <c r="B600" s="56">
        <v>108</v>
      </c>
      <c r="C600" s="57" t="s">
        <v>48</v>
      </c>
      <c r="D600" s="58" t="s">
        <v>751</v>
      </c>
      <c r="E600" s="56">
        <v>9331</v>
      </c>
      <c r="F600" s="59">
        <v>0</v>
      </c>
      <c r="G600" s="59">
        <v>763.43</v>
      </c>
    </row>
    <row r="601" spans="1:7" ht="15">
      <c r="A601" s="55">
        <v>599</v>
      </c>
      <c r="B601" s="56">
        <v>104</v>
      </c>
      <c r="C601" s="57" t="s">
        <v>49</v>
      </c>
      <c r="D601" s="58" t="s">
        <v>752</v>
      </c>
      <c r="E601" s="56">
        <v>9333</v>
      </c>
      <c r="F601" s="59">
        <v>0</v>
      </c>
      <c r="G601" s="59">
        <v>617.41</v>
      </c>
    </row>
    <row r="602" spans="1:7" ht="15">
      <c r="A602" s="55">
        <v>600</v>
      </c>
      <c r="B602" s="56">
        <v>104</v>
      </c>
      <c r="C602" s="57" t="s">
        <v>49</v>
      </c>
      <c r="D602" s="58" t="s">
        <v>753</v>
      </c>
      <c r="E602" s="56">
        <v>9342</v>
      </c>
      <c r="F602" s="59">
        <v>0</v>
      </c>
      <c r="G602" s="59">
        <v>682.81</v>
      </c>
    </row>
    <row r="603" spans="1:7" ht="15">
      <c r="A603" s="55">
        <v>601</v>
      </c>
      <c r="B603" s="56">
        <v>105</v>
      </c>
      <c r="C603" s="57" t="s">
        <v>65</v>
      </c>
      <c r="D603" s="58" t="s">
        <v>754</v>
      </c>
      <c r="E603" s="56">
        <v>9349</v>
      </c>
      <c r="F603" s="59">
        <v>956.25</v>
      </c>
      <c r="G603" s="59">
        <v>524.49</v>
      </c>
    </row>
    <row r="604" spans="1:7" ht="15">
      <c r="A604" s="55">
        <v>602</v>
      </c>
      <c r="B604" s="56">
        <v>108</v>
      </c>
      <c r="C604" s="57" t="s">
        <v>57</v>
      </c>
      <c r="D604" s="58" t="s">
        <v>755</v>
      </c>
      <c r="E604" s="56">
        <v>9351</v>
      </c>
      <c r="F604" s="59">
        <v>0</v>
      </c>
      <c r="G604" s="59">
        <v>368.52</v>
      </c>
    </row>
    <row r="605" spans="1:7" ht="15">
      <c r="A605" s="55">
        <v>603</v>
      </c>
      <c r="B605" s="56">
        <v>109</v>
      </c>
      <c r="C605" s="57" t="s">
        <v>426</v>
      </c>
      <c r="D605" s="58" t="s">
        <v>756</v>
      </c>
      <c r="E605" s="56">
        <v>9372</v>
      </c>
      <c r="F605" s="59">
        <v>0</v>
      </c>
      <c r="G605" s="59">
        <v>431.9</v>
      </c>
    </row>
    <row r="606" spans="1:7" ht="25.5">
      <c r="A606" s="55">
        <v>604</v>
      </c>
      <c r="B606" s="56">
        <v>109</v>
      </c>
      <c r="C606" s="57" t="s">
        <v>69</v>
      </c>
      <c r="D606" s="58" t="s">
        <v>757</v>
      </c>
      <c r="E606" s="56">
        <v>9388</v>
      </c>
      <c r="F606" s="59">
        <v>1584.46</v>
      </c>
      <c r="G606" s="59">
        <v>1698.45</v>
      </c>
    </row>
    <row r="607" spans="1:7" ht="25.5">
      <c r="A607" s="55">
        <v>605</v>
      </c>
      <c r="B607" s="56">
        <v>109</v>
      </c>
      <c r="C607" s="57" t="s">
        <v>69</v>
      </c>
      <c r="D607" s="58" t="s">
        <v>757</v>
      </c>
      <c r="E607" s="56">
        <v>9389</v>
      </c>
      <c r="F607" s="59">
        <v>1584.46</v>
      </c>
      <c r="G607" s="59">
        <v>1698.45</v>
      </c>
    </row>
    <row r="608" spans="1:7" ht="25.5">
      <c r="A608" s="55">
        <v>606</v>
      </c>
      <c r="B608" s="56">
        <v>109</v>
      </c>
      <c r="C608" s="57" t="s">
        <v>69</v>
      </c>
      <c r="D608" s="58" t="s">
        <v>757</v>
      </c>
      <c r="E608" s="56">
        <v>9390</v>
      </c>
      <c r="F608" s="59">
        <v>1584.46</v>
      </c>
      <c r="G608" s="59">
        <v>1698.45</v>
      </c>
    </row>
    <row r="609" spans="1:7" ht="25.5">
      <c r="A609" s="55">
        <v>607</v>
      </c>
      <c r="B609" s="56">
        <v>109</v>
      </c>
      <c r="C609" s="57" t="s">
        <v>69</v>
      </c>
      <c r="D609" s="58" t="s">
        <v>757</v>
      </c>
      <c r="E609" s="56">
        <v>9393</v>
      </c>
      <c r="F609" s="59">
        <v>1584.46</v>
      </c>
      <c r="G609" s="59">
        <v>1698.45</v>
      </c>
    </row>
    <row r="610" spans="1:7" ht="25.5">
      <c r="A610" s="55">
        <v>608</v>
      </c>
      <c r="B610" s="56">
        <v>109</v>
      </c>
      <c r="C610" s="57" t="s">
        <v>69</v>
      </c>
      <c r="D610" s="58" t="s">
        <v>757</v>
      </c>
      <c r="E610" s="56">
        <v>9394</v>
      </c>
      <c r="F610" s="59">
        <v>1584.46</v>
      </c>
      <c r="G610" s="59">
        <v>1698.45</v>
      </c>
    </row>
    <row r="611" spans="1:7" ht="25.5">
      <c r="A611" s="55">
        <v>609</v>
      </c>
      <c r="B611" s="56">
        <v>109</v>
      </c>
      <c r="C611" s="57" t="s">
        <v>69</v>
      </c>
      <c r="D611" s="58" t="s">
        <v>757</v>
      </c>
      <c r="E611" s="56">
        <v>9397</v>
      </c>
      <c r="F611" s="59">
        <v>1584.46</v>
      </c>
      <c r="G611" s="59">
        <v>1698.45</v>
      </c>
    </row>
    <row r="612" spans="1:7" ht="25.5">
      <c r="A612" s="55">
        <v>610</v>
      </c>
      <c r="B612" s="56">
        <v>109</v>
      </c>
      <c r="C612" s="57" t="s">
        <v>69</v>
      </c>
      <c r="D612" s="58" t="s">
        <v>757</v>
      </c>
      <c r="E612" s="56">
        <v>9402</v>
      </c>
      <c r="F612" s="59">
        <v>1584.46</v>
      </c>
      <c r="G612" s="59">
        <v>1698.45</v>
      </c>
    </row>
    <row r="613" spans="1:7" ht="25.5">
      <c r="A613" s="55">
        <v>611</v>
      </c>
      <c r="B613" s="56">
        <v>109</v>
      </c>
      <c r="C613" s="57" t="s">
        <v>69</v>
      </c>
      <c r="D613" s="58" t="s">
        <v>757</v>
      </c>
      <c r="E613" s="56">
        <v>9404</v>
      </c>
      <c r="F613" s="59">
        <v>1584.46</v>
      </c>
      <c r="G613" s="59">
        <v>1698.45</v>
      </c>
    </row>
    <row r="614" spans="1:7" ht="25.5">
      <c r="A614" s="55">
        <v>612</v>
      </c>
      <c r="B614" s="56">
        <v>109</v>
      </c>
      <c r="C614" s="57" t="s">
        <v>69</v>
      </c>
      <c r="D614" s="58" t="s">
        <v>757</v>
      </c>
      <c r="E614" s="56">
        <v>9405</v>
      </c>
      <c r="F614" s="59">
        <v>1584.46</v>
      </c>
      <c r="G614" s="59">
        <v>1698.45</v>
      </c>
    </row>
    <row r="615" spans="1:7" ht="25.5">
      <c r="A615" s="55">
        <v>613</v>
      </c>
      <c r="B615" s="56">
        <v>109</v>
      </c>
      <c r="C615" s="57" t="s">
        <v>69</v>
      </c>
      <c r="D615" s="58" t="s">
        <v>758</v>
      </c>
      <c r="E615" s="56">
        <v>9409</v>
      </c>
      <c r="F615" s="59">
        <v>1516.84</v>
      </c>
      <c r="G615" s="59">
        <v>1625.88</v>
      </c>
    </row>
    <row r="616" spans="1:7" ht="25.5">
      <c r="A616" s="55">
        <v>614</v>
      </c>
      <c r="B616" s="56">
        <v>109</v>
      </c>
      <c r="C616" s="57" t="s">
        <v>69</v>
      </c>
      <c r="D616" s="58" t="s">
        <v>758</v>
      </c>
      <c r="E616" s="56">
        <v>9410</v>
      </c>
      <c r="F616" s="59">
        <v>1516.84</v>
      </c>
      <c r="G616" s="59">
        <v>1625.88</v>
      </c>
    </row>
    <row r="617" spans="1:7" ht="25.5">
      <c r="A617" s="55">
        <v>615</v>
      </c>
      <c r="B617" s="56">
        <v>109</v>
      </c>
      <c r="C617" s="57" t="s">
        <v>69</v>
      </c>
      <c r="D617" s="58" t="s">
        <v>758</v>
      </c>
      <c r="E617" s="56">
        <v>9411</v>
      </c>
      <c r="F617" s="59">
        <v>1516.84</v>
      </c>
      <c r="G617" s="59">
        <v>1625.88</v>
      </c>
    </row>
    <row r="618" spans="1:7" ht="25.5">
      <c r="A618" s="55">
        <v>616</v>
      </c>
      <c r="B618" s="56">
        <v>109</v>
      </c>
      <c r="C618" s="57" t="s">
        <v>69</v>
      </c>
      <c r="D618" s="58" t="s">
        <v>758</v>
      </c>
      <c r="E618" s="56">
        <v>9413</v>
      </c>
      <c r="F618" s="59">
        <v>1516.84</v>
      </c>
      <c r="G618" s="59">
        <v>1625.88</v>
      </c>
    </row>
    <row r="619" spans="1:7" ht="25.5">
      <c r="A619" s="55">
        <v>617</v>
      </c>
      <c r="B619" s="56">
        <v>109</v>
      </c>
      <c r="C619" s="57" t="s">
        <v>69</v>
      </c>
      <c r="D619" s="58" t="s">
        <v>758</v>
      </c>
      <c r="E619" s="56">
        <v>9416</v>
      </c>
      <c r="F619" s="59">
        <v>1516.84</v>
      </c>
      <c r="G619" s="59">
        <v>1625.88</v>
      </c>
    </row>
    <row r="620" spans="1:7" ht="25.5">
      <c r="A620" s="55">
        <v>618</v>
      </c>
      <c r="B620" s="56">
        <v>109</v>
      </c>
      <c r="C620" s="57" t="s">
        <v>69</v>
      </c>
      <c r="D620" s="58" t="s">
        <v>758</v>
      </c>
      <c r="E620" s="56">
        <v>9417</v>
      </c>
      <c r="F620" s="59">
        <v>1516.84</v>
      </c>
      <c r="G620" s="59">
        <v>1625.88</v>
      </c>
    </row>
    <row r="621" spans="1:7" ht="25.5">
      <c r="A621" s="55">
        <v>619</v>
      </c>
      <c r="B621" s="56">
        <v>109</v>
      </c>
      <c r="C621" s="57" t="s">
        <v>69</v>
      </c>
      <c r="D621" s="58" t="s">
        <v>758</v>
      </c>
      <c r="E621" s="56">
        <v>9418</v>
      </c>
      <c r="F621" s="59">
        <v>1516.82</v>
      </c>
      <c r="G621" s="59">
        <v>1625.87</v>
      </c>
    </row>
    <row r="622" spans="1:7" ht="15">
      <c r="A622" s="55">
        <v>620</v>
      </c>
      <c r="B622" s="56">
        <v>109</v>
      </c>
      <c r="C622" s="57" t="s">
        <v>54</v>
      </c>
      <c r="D622" s="58" t="s">
        <v>759</v>
      </c>
      <c r="E622" s="56">
        <v>9424</v>
      </c>
      <c r="F622" s="59">
        <v>963.32</v>
      </c>
      <c r="G622" s="59">
        <v>722.91</v>
      </c>
    </row>
    <row r="623" spans="1:7" ht="15">
      <c r="A623" s="55">
        <v>621</v>
      </c>
      <c r="B623" s="56">
        <v>109</v>
      </c>
      <c r="C623" s="57" t="s">
        <v>54</v>
      </c>
      <c r="D623" s="58" t="s">
        <v>759</v>
      </c>
      <c r="E623" s="56">
        <v>9425</v>
      </c>
      <c r="F623" s="59">
        <v>963.32</v>
      </c>
      <c r="G623" s="59">
        <v>722.91</v>
      </c>
    </row>
    <row r="624" spans="1:7" ht="15">
      <c r="A624" s="55">
        <v>622</v>
      </c>
      <c r="B624" s="56">
        <v>109</v>
      </c>
      <c r="C624" s="57" t="s">
        <v>54</v>
      </c>
      <c r="D624" s="58" t="s">
        <v>759</v>
      </c>
      <c r="E624" s="56">
        <v>9428</v>
      </c>
      <c r="F624" s="59">
        <v>963.32</v>
      </c>
      <c r="G624" s="59">
        <v>722.91</v>
      </c>
    </row>
    <row r="625" spans="1:7" ht="15">
      <c r="A625" s="55">
        <v>623</v>
      </c>
      <c r="B625" s="56">
        <v>109</v>
      </c>
      <c r="C625" s="57" t="s">
        <v>54</v>
      </c>
      <c r="D625" s="58" t="s">
        <v>759</v>
      </c>
      <c r="E625" s="56">
        <v>9433</v>
      </c>
      <c r="F625" s="59">
        <v>963.32</v>
      </c>
      <c r="G625" s="59">
        <v>722.91</v>
      </c>
    </row>
    <row r="626" spans="1:7" ht="15">
      <c r="A626" s="55">
        <v>624</v>
      </c>
      <c r="B626" s="56">
        <v>109</v>
      </c>
      <c r="C626" s="57" t="s">
        <v>54</v>
      </c>
      <c r="D626" s="58" t="s">
        <v>759</v>
      </c>
      <c r="E626" s="56">
        <v>9434</v>
      </c>
      <c r="F626" s="59">
        <v>963.32</v>
      </c>
      <c r="G626" s="59">
        <v>722.91</v>
      </c>
    </row>
    <row r="627" spans="1:7" ht="15">
      <c r="A627" s="55">
        <v>625</v>
      </c>
      <c r="B627" s="56">
        <v>109</v>
      </c>
      <c r="C627" s="57" t="s">
        <v>54</v>
      </c>
      <c r="D627" s="58" t="s">
        <v>759</v>
      </c>
      <c r="E627" s="56">
        <v>9435</v>
      </c>
      <c r="F627" s="59">
        <v>963.32</v>
      </c>
      <c r="G627" s="59">
        <v>722.91</v>
      </c>
    </row>
    <row r="628" spans="1:7" ht="15">
      <c r="A628" s="55">
        <v>626</v>
      </c>
      <c r="B628" s="56">
        <v>109</v>
      </c>
      <c r="C628" s="57" t="s">
        <v>54</v>
      </c>
      <c r="D628" s="58" t="s">
        <v>759</v>
      </c>
      <c r="E628" s="56">
        <v>9441</v>
      </c>
      <c r="F628" s="59">
        <v>963.32</v>
      </c>
      <c r="G628" s="59">
        <v>722.91</v>
      </c>
    </row>
    <row r="629" spans="1:7" ht="15">
      <c r="A629" s="55">
        <v>627</v>
      </c>
      <c r="B629" s="56">
        <v>109</v>
      </c>
      <c r="C629" s="57" t="s">
        <v>54</v>
      </c>
      <c r="D629" s="58" t="s">
        <v>759</v>
      </c>
      <c r="E629" s="56">
        <v>9451</v>
      </c>
      <c r="F629" s="59">
        <v>963.32</v>
      </c>
      <c r="G629" s="59">
        <v>722.91</v>
      </c>
    </row>
    <row r="630" spans="1:7" ht="15">
      <c r="A630" s="55">
        <v>628</v>
      </c>
      <c r="B630" s="56">
        <v>109</v>
      </c>
      <c r="C630" s="57" t="s">
        <v>54</v>
      </c>
      <c r="D630" s="58" t="s">
        <v>759</v>
      </c>
      <c r="E630" s="56">
        <v>9453</v>
      </c>
      <c r="F630" s="59">
        <v>963.32</v>
      </c>
      <c r="G630" s="59">
        <v>722.91</v>
      </c>
    </row>
    <row r="631" spans="1:7" ht="15">
      <c r="A631" s="55">
        <v>629</v>
      </c>
      <c r="B631" s="56">
        <v>109</v>
      </c>
      <c r="C631" s="57" t="s">
        <v>63</v>
      </c>
      <c r="D631" s="58" t="s">
        <v>760</v>
      </c>
      <c r="E631" s="56">
        <v>9459</v>
      </c>
      <c r="F631" s="59">
        <v>1937.09</v>
      </c>
      <c r="G631" s="59">
        <v>1453.39</v>
      </c>
    </row>
    <row r="632" spans="1:7" ht="15">
      <c r="A632" s="55">
        <v>630</v>
      </c>
      <c r="B632" s="56">
        <v>109</v>
      </c>
      <c r="C632" s="57" t="s">
        <v>63</v>
      </c>
      <c r="D632" s="58" t="s">
        <v>760</v>
      </c>
      <c r="E632" s="56">
        <v>9460</v>
      </c>
      <c r="F632" s="59">
        <v>1937.09</v>
      </c>
      <c r="G632" s="59">
        <v>1453.39</v>
      </c>
    </row>
    <row r="633" spans="1:7" ht="15">
      <c r="A633" s="55">
        <v>631</v>
      </c>
      <c r="B633" s="56">
        <v>109</v>
      </c>
      <c r="C633" s="57" t="s">
        <v>63</v>
      </c>
      <c r="D633" s="58" t="s">
        <v>760</v>
      </c>
      <c r="E633" s="56">
        <v>9461</v>
      </c>
      <c r="F633" s="59">
        <v>1937.09</v>
      </c>
      <c r="G633" s="59">
        <v>1453.39</v>
      </c>
    </row>
    <row r="634" spans="1:7" ht="15">
      <c r="A634" s="55">
        <v>632</v>
      </c>
      <c r="B634" s="56">
        <v>109</v>
      </c>
      <c r="C634" s="57" t="s">
        <v>67</v>
      </c>
      <c r="D634" s="58" t="s">
        <v>761</v>
      </c>
      <c r="E634" s="56">
        <v>9482</v>
      </c>
      <c r="F634" s="59">
        <v>1549.94</v>
      </c>
      <c r="G634" s="59">
        <v>1661.34</v>
      </c>
    </row>
    <row r="635" spans="1:7" ht="15">
      <c r="A635" s="55">
        <v>633</v>
      </c>
      <c r="B635" s="56">
        <v>109</v>
      </c>
      <c r="C635" s="57" t="s">
        <v>67</v>
      </c>
      <c r="D635" s="58" t="s">
        <v>761</v>
      </c>
      <c r="E635" s="56">
        <v>9487</v>
      </c>
      <c r="F635" s="59">
        <v>1549.94</v>
      </c>
      <c r="G635" s="59">
        <v>1661.34</v>
      </c>
    </row>
    <row r="636" spans="1:7" ht="15">
      <c r="A636" s="55">
        <v>634</v>
      </c>
      <c r="B636" s="56">
        <v>109</v>
      </c>
      <c r="C636" s="57" t="s">
        <v>67</v>
      </c>
      <c r="D636" s="58" t="s">
        <v>761</v>
      </c>
      <c r="E636" s="56">
        <v>9488</v>
      </c>
      <c r="F636" s="59">
        <v>1549.94</v>
      </c>
      <c r="G636" s="59">
        <v>1661.34</v>
      </c>
    </row>
    <row r="637" spans="1:7" ht="15">
      <c r="A637" s="55">
        <v>635</v>
      </c>
      <c r="B637" s="56">
        <v>109</v>
      </c>
      <c r="C637" s="57" t="s">
        <v>67</v>
      </c>
      <c r="D637" s="58" t="s">
        <v>761</v>
      </c>
      <c r="E637" s="56">
        <v>9489</v>
      </c>
      <c r="F637" s="59">
        <v>1549.94</v>
      </c>
      <c r="G637" s="59">
        <v>1661.34</v>
      </c>
    </row>
    <row r="638" spans="1:7" ht="15">
      <c r="A638" s="55">
        <v>636</v>
      </c>
      <c r="B638" s="56">
        <v>109</v>
      </c>
      <c r="C638" s="57" t="s">
        <v>67</v>
      </c>
      <c r="D638" s="58" t="s">
        <v>761</v>
      </c>
      <c r="E638" s="56">
        <v>9491</v>
      </c>
      <c r="F638" s="59">
        <v>1549.94</v>
      </c>
      <c r="G638" s="59">
        <v>1661.34</v>
      </c>
    </row>
    <row r="639" spans="1:7" ht="15">
      <c r="A639" s="55">
        <v>637</v>
      </c>
      <c r="B639" s="56">
        <v>109</v>
      </c>
      <c r="C639" s="57" t="s">
        <v>67</v>
      </c>
      <c r="D639" s="58" t="s">
        <v>761</v>
      </c>
      <c r="E639" s="56">
        <v>9506</v>
      </c>
      <c r="F639" s="59">
        <v>1549.94</v>
      </c>
      <c r="G639" s="59">
        <v>1661.34</v>
      </c>
    </row>
    <row r="640" spans="1:7" ht="15">
      <c r="A640" s="55">
        <v>638</v>
      </c>
      <c r="B640" s="56">
        <v>109</v>
      </c>
      <c r="C640" s="57" t="s">
        <v>67</v>
      </c>
      <c r="D640" s="58" t="s">
        <v>761</v>
      </c>
      <c r="E640" s="56">
        <v>9511</v>
      </c>
      <c r="F640" s="59">
        <v>1549.94</v>
      </c>
      <c r="G640" s="59">
        <v>1661.34</v>
      </c>
    </row>
    <row r="641" spans="1:7" ht="15">
      <c r="A641" s="55">
        <v>639</v>
      </c>
      <c r="B641" s="56">
        <v>109</v>
      </c>
      <c r="C641" s="57" t="s">
        <v>67</v>
      </c>
      <c r="D641" s="58" t="s">
        <v>761</v>
      </c>
      <c r="E641" s="56">
        <v>9512</v>
      </c>
      <c r="F641" s="59">
        <v>1549.94</v>
      </c>
      <c r="G641" s="59">
        <v>1661.34</v>
      </c>
    </row>
    <row r="642" spans="1:7" ht="15">
      <c r="A642" s="55">
        <v>640</v>
      </c>
      <c r="B642" s="56">
        <v>1011</v>
      </c>
      <c r="C642" s="57" t="s">
        <v>762</v>
      </c>
      <c r="D642" s="58" t="s">
        <v>763</v>
      </c>
      <c r="E642" s="56">
        <v>9522</v>
      </c>
      <c r="F642" s="59">
        <v>72.67</v>
      </c>
      <c r="G642" s="59">
        <v>656.88</v>
      </c>
    </row>
    <row r="643" spans="1:7" ht="25.5">
      <c r="A643" s="55">
        <v>641</v>
      </c>
      <c r="B643" s="56">
        <v>104</v>
      </c>
      <c r="C643" s="57" t="s">
        <v>49</v>
      </c>
      <c r="D643" s="58" t="s">
        <v>764</v>
      </c>
      <c r="E643" s="56">
        <v>9523</v>
      </c>
      <c r="F643" s="59">
        <v>626.28</v>
      </c>
      <c r="G643" s="59">
        <v>1765.8</v>
      </c>
    </row>
    <row r="644" spans="1:7" ht="25.5">
      <c r="A644" s="55">
        <v>642</v>
      </c>
      <c r="B644" s="56">
        <v>104</v>
      </c>
      <c r="C644" s="57" t="s">
        <v>49</v>
      </c>
      <c r="D644" s="58" t="s">
        <v>764</v>
      </c>
      <c r="E644" s="56">
        <v>9529</v>
      </c>
      <c r="F644" s="59">
        <v>210.3</v>
      </c>
      <c r="G644" s="59">
        <v>1361.74</v>
      </c>
    </row>
    <row r="645" spans="1:7" ht="25.5">
      <c r="A645" s="55">
        <v>643</v>
      </c>
      <c r="B645" s="56">
        <v>108</v>
      </c>
      <c r="C645" s="57" t="s">
        <v>48</v>
      </c>
      <c r="D645" s="58" t="s">
        <v>765</v>
      </c>
      <c r="E645" s="56">
        <v>9536</v>
      </c>
      <c r="F645" s="59">
        <v>82.05</v>
      </c>
      <c r="G645" s="59">
        <v>1062.59</v>
      </c>
    </row>
    <row r="646" spans="1:7" ht="15">
      <c r="A646" s="55">
        <v>644</v>
      </c>
      <c r="B646" s="56">
        <v>108</v>
      </c>
      <c r="C646" s="57" t="s">
        <v>71</v>
      </c>
      <c r="D646" s="58" t="s">
        <v>766</v>
      </c>
      <c r="E646" s="56">
        <v>9537</v>
      </c>
      <c r="F646" s="59">
        <v>271.32</v>
      </c>
      <c r="G646" s="59">
        <v>3259.98</v>
      </c>
    </row>
    <row r="647" spans="1:7" ht="15">
      <c r="A647" s="55">
        <v>645</v>
      </c>
      <c r="B647" s="56">
        <v>108</v>
      </c>
      <c r="C647" s="57" t="s">
        <v>72</v>
      </c>
      <c r="D647" s="58" t="s">
        <v>767</v>
      </c>
      <c r="E647" s="56">
        <v>9542</v>
      </c>
      <c r="F647" s="59">
        <v>1049.12</v>
      </c>
      <c r="G647" s="59">
        <v>1124.45</v>
      </c>
    </row>
    <row r="648" spans="1:7" ht="15">
      <c r="A648" s="55">
        <v>646</v>
      </c>
      <c r="B648" s="56">
        <v>108</v>
      </c>
      <c r="C648" s="57" t="s">
        <v>72</v>
      </c>
      <c r="D648" s="58" t="s">
        <v>767</v>
      </c>
      <c r="E648" s="56">
        <v>9543</v>
      </c>
      <c r="F648" s="59">
        <v>1049.12</v>
      </c>
      <c r="G648" s="59">
        <v>1124.45</v>
      </c>
    </row>
    <row r="649" spans="1:7" ht="15">
      <c r="A649" s="55">
        <v>647</v>
      </c>
      <c r="B649" s="56">
        <v>108</v>
      </c>
      <c r="C649" s="57" t="s">
        <v>72</v>
      </c>
      <c r="D649" s="58" t="s">
        <v>767</v>
      </c>
      <c r="E649" s="56">
        <v>9544</v>
      </c>
      <c r="F649" s="59">
        <v>1049.12</v>
      </c>
      <c r="G649" s="59">
        <v>1124.45</v>
      </c>
    </row>
    <row r="650" spans="1:7" ht="15">
      <c r="A650" s="55">
        <v>648</v>
      </c>
      <c r="B650" s="56">
        <v>108</v>
      </c>
      <c r="C650" s="57" t="s">
        <v>72</v>
      </c>
      <c r="D650" s="58" t="s">
        <v>767</v>
      </c>
      <c r="E650" s="56">
        <v>9545</v>
      </c>
      <c r="F650" s="59">
        <v>1049.12</v>
      </c>
      <c r="G650" s="59">
        <v>1124.45</v>
      </c>
    </row>
    <row r="651" spans="1:7" ht="15">
      <c r="A651" s="55">
        <v>649</v>
      </c>
      <c r="B651" s="56">
        <v>108</v>
      </c>
      <c r="C651" s="57" t="s">
        <v>72</v>
      </c>
      <c r="D651" s="58" t="s">
        <v>767</v>
      </c>
      <c r="E651" s="56">
        <v>9546</v>
      </c>
      <c r="F651" s="59">
        <v>1049.12</v>
      </c>
      <c r="G651" s="59">
        <v>1124.45</v>
      </c>
    </row>
    <row r="652" spans="1:7" ht="25.5">
      <c r="A652" s="55">
        <v>650</v>
      </c>
      <c r="B652" s="56">
        <v>108</v>
      </c>
      <c r="C652" s="57" t="s">
        <v>48</v>
      </c>
      <c r="D652" s="58" t="s">
        <v>765</v>
      </c>
      <c r="E652" s="56">
        <v>9556</v>
      </c>
      <c r="F652" s="59">
        <v>83.1</v>
      </c>
      <c r="G652" s="59">
        <v>1076.18</v>
      </c>
    </row>
    <row r="653" spans="1:7" ht="15">
      <c r="A653" s="55">
        <v>651</v>
      </c>
      <c r="B653" s="56">
        <v>108</v>
      </c>
      <c r="C653" s="57" t="s">
        <v>70</v>
      </c>
      <c r="D653" s="58" t="s">
        <v>768</v>
      </c>
      <c r="E653" s="56">
        <v>9558</v>
      </c>
      <c r="F653" s="59">
        <v>65.25</v>
      </c>
      <c r="G653" s="59">
        <v>845.02</v>
      </c>
    </row>
    <row r="654" spans="1:7" ht="15">
      <c r="A654" s="55">
        <v>652</v>
      </c>
      <c r="B654" s="56">
        <v>108</v>
      </c>
      <c r="C654" s="57" t="s">
        <v>70</v>
      </c>
      <c r="D654" s="58" t="s">
        <v>769</v>
      </c>
      <c r="E654" s="56">
        <v>9562</v>
      </c>
      <c r="F654" s="59">
        <v>265.2</v>
      </c>
      <c r="G654" s="59">
        <v>2604.08</v>
      </c>
    </row>
    <row r="655" spans="1:7" ht="15">
      <c r="A655" s="55">
        <v>653</v>
      </c>
      <c r="B655" s="56">
        <v>104</v>
      </c>
      <c r="C655" s="57" t="s">
        <v>49</v>
      </c>
      <c r="D655" s="58" t="s">
        <v>770</v>
      </c>
      <c r="E655" s="56">
        <v>9569</v>
      </c>
      <c r="F655" s="59">
        <v>342</v>
      </c>
      <c r="G655" s="59">
        <v>1343.28</v>
      </c>
    </row>
    <row r="656" spans="1:7" ht="15">
      <c r="A656" s="55">
        <v>654</v>
      </c>
      <c r="B656" s="56">
        <v>108</v>
      </c>
      <c r="C656" s="57" t="s">
        <v>48</v>
      </c>
      <c r="D656" s="58" t="s">
        <v>771</v>
      </c>
      <c r="E656" s="56">
        <v>9571</v>
      </c>
      <c r="F656" s="59">
        <v>145.9</v>
      </c>
      <c r="G656" s="59">
        <v>1147.55</v>
      </c>
    </row>
    <row r="657" spans="1:7" ht="15">
      <c r="A657" s="55">
        <v>655</v>
      </c>
      <c r="B657" s="56">
        <v>109</v>
      </c>
      <c r="C657" s="57" t="s">
        <v>54</v>
      </c>
      <c r="D657" s="58" t="s">
        <v>759</v>
      </c>
      <c r="E657" s="56">
        <v>9602</v>
      </c>
      <c r="F657" s="59">
        <v>956.39</v>
      </c>
      <c r="G657" s="59">
        <v>701.04</v>
      </c>
    </row>
    <row r="658" spans="1:7" ht="15">
      <c r="A658" s="55">
        <v>656</v>
      </c>
      <c r="B658" s="56">
        <v>109</v>
      </c>
      <c r="C658" s="57" t="s">
        <v>54</v>
      </c>
      <c r="D658" s="58" t="s">
        <v>759</v>
      </c>
      <c r="E658" s="56">
        <v>9606</v>
      </c>
      <c r="F658" s="59">
        <v>956.39</v>
      </c>
      <c r="G658" s="59">
        <v>701.04</v>
      </c>
    </row>
    <row r="659" spans="1:7" ht="25.5">
      <c r="A659" s="55">
        <v>657</v>
      </c>
      <c r="B659" s="56">
        <v>109</v>
      </c>
      <c r="C659" s="57" t="s">
        <v>69</v>
      </c>
      <c r="D659" s="58" t="s">
        <v>772</v>
      </c>
      <c r="E659" s="56">
        <v>9651</v>
      </c>
      <c r="F659" s="59">
        <v>1505.32</v>
      </c>
      <c r="G659" s="59">
        <v>1576.81</v>
      </c>
    </row>
    <row r="660" spans="1:7" ht="15">
      <c r="A660" s="55">
        <v>658</v>
      </c>
      <c r="B660" s="56">
        <v>109</v>
      </c>
      <c r="C660" s="57" t="s">
        <v>67</v>
      </c>
      <c r="D660" s="58" t="s">
        <v>773</v>
      </c>
      <c r="E660" s="56">
        <v>9656</v>
      </c>
      <c r="F660" s="59">
        <v>1538.41</v>
      </c>
      <c r="G660" s="59">
        <v>1611.2</v>
      </c>
    </row>
    <row r="661" spans="1:7" ht="15">
      <c r="A661" s="55">
        <v>659</v>
      </c>
      <c r="B661" s="56">
        <v>109</v>
      </c>
      <c r="C661" s="57" t="s">
        <v>67</v>
      </c>
      <c r="D661" s="58" t="s">
        <v>773</v>
      </c>
      <c r="E661" s="56">
        <v>9658</v>
      </c>
      <c r="F661" s="59">
        <v>1538.41</v>
      </c>
      <c r="G661" s="59">
        <v>1611.2</v>
      </c>
    </row>
    <row r="662" spans="1:7" ht="15">
      <c r="A662" s="55">
        <v>660</v>
      </c>
      <c r="B662" s="56">
        <v>109</v>
      </c>
      <c r="C662" s="57" t="s">
        <v>67</v>
      </c>
      <c r="D662" s="58" t="s">
        <v>773</v>
      </c>
      <c r="E662" s="56">
        <v>9677</v>
      </c>
      <c r="F662" s="59">
        <v>1538.41</v>
      </c>
      <c r="G662" s="59">
        <v>1611.2</v>
      </c>
    </row>
    <row r="663" spans="1:7" ht="15">
      <c r="A663" s="55">
        <v>661</v>
      </c>
      <c r="B663" s="56">
        <v>108</v>
      </c>
      <c r="C663" s="57" t="s">
        <v>72</v>
      </c>
      <c r="D663" s="58" t="s">
        <v>767</v>
      </c>
      <c r="E663" s="56">
        <v>9679</v>
      </c>
      <c r="F663" s="59">
        <v>1041.54</v>
      </c>
      <c r="G663" s="59">
        <v>1090.81</v>
      </c>
    </row>
    <row r="664" spans="1:7" ht="15">
      <c r="A664" s="55">
        <v>662</v>
      </c>
      <c r="B664" s="56">
        <v>108</v>
      </c>
      <c r="C664" s="57" t="s">
        <v>72</v>
      </c>
      <c r="D664" s="58" t="s">
        <v>767</v>
      </c>
      <c r="E664" s="56">
        <v>9680</v>
      </c>
      <c r="F664" s="59">
        <v>1041.54</v>
      </c>
      <c r="G664" s="59">
        <v>1090.81</v>
      </c>
    </row>
    <row r="665" spans="1:7" ht="15">
      <c r="A665" s="55">
        <v>663</v>
      </c>
      <c r="B665" s="56">
        <v>108</v>
      </c>
      <c r="C665" s="57" t="s">
        <v>72</v>
      </c>
      <c r="D665" s="58" t="s">
        <v>774</v>
      </c>
      <c r="E665" s="56">
        <v>9690</v>
      </c>
      <c r="F665" s="59">
        <v>0</v>
      </c>
      <c r="G665" s="59">
        <v>222.7</v>
      </c>
    </row>
    <row r="666" spans="1:7" ht="15">
      <c r="A666" s="55">
        <v>664</v>
      </c>
      <c r="B666" s="56">
        <v>108</v>
      </c>
      <c r="C666" s="57" t="s">
        <v>72</v>
      </c>
      <c r="D666" s="58" t="s">
        <v>774</v>
      </c>
      <c r="E666" s="56">
        <v>9693</v>
      </c>
      <c r="F666" s="59">
        <v>0</v>
      </c>
      <c r="G666" s="59">
        <v>222.7</v>
      </c>
    </row>
    <row r="667" spans="1:7" ht="15">
      <c r="A667" s="55">
        <v>665</v>
      </c>
      <c r="B667" s="56">
        <v>108</v>
      </c>
      <c r="C667" s="57" t="s">
        <v>72</v>
      </c>
      <c r="D667" s="58" t="s">
        <v>774</v>
      </c>
      <c r="E667" s="56">
        <v>9694</v>
      </c>
      <c r="F667" s="59">
        <v>0</v>
      </c>
      <c r="G667" s="59">
        <v>222.7</v>
      </c>
    </row>
    <row r="668" spans="1:7" ht="15">
      <c r="A668" s="55">
        <v>666</v>
      </c>
      <c r="B668" s="56">
        <v>108</v>
      </c>
      <c r="C668" s="57" t="s">
        <v>72</v>
      </c>
      <c r="D668" s="58" t="s">
        <v>774</v>
      </c>
      <c r="E668" s="56">
        <v>9695</v>
      </c>
      <c r="F668" s="59">
        <v>0</v>
      </c>
      <c r="G668" s="59">
        <v>222.7</v>
      </c>
    </row>
    <row r="669" spans="1:7" ht="15">
      <c r="A669" s="55">
        <v>667</v>
      </c>
      <c r="B669" s="56">
        <v>104</v>
      </c>
      <c r="C669" s="57" t="s">
        <v>565</v>
      </c>
      <c r="D669" s="58" t="s">
        <v>775</v>
      </c>
      <c r="E669" s="56">
        <v>9712</v>
      </c>
      <c r="F669" s="59">
        <v>415.33</v>
      </c>
      <c r="G669" s="59">
        <v>2717.72</v>
      </c>
    </row>
    <row r="670" spans="1:7" ht="15">
      <c r="A670" s="55">
        <v>668</v>
      </c>
      <c r="B670" s="56">
        <v>104</v>
      </c>
      <c r="C670" s="57" t="s">
        <v>776</v>
      </c>
      <c r="D670" s="58" t="s">
        <v>777</v>
      </c>
      <c r="E670" s="56">
        <v>9719</v>
      </c>
      <c r="F670" s="59">
        <v>1054.38</v>
      </c>
      <c r="G670" s="59">
        <v>3634.01</v>
      </c>
    </row>
    <row r="671" spans="1:7" ht="15">
      <c r="A671" s="55">
        <v>669</v>
      </c>
      <c r="B671" s="56">
        <v>104</v>
      </c>
      <c r="C671" s="57" t="s">
        <v>776</v>
      </c>
      <c r="D671" s="58" t="s">
        <v>778</v>
      </c>
      <c r="E671" s="56">
        <v>9721</v>
      </c>
      <c r="F671" s="59">
        <v>430.44</v>
      </c>
      <c r="G671" s="59">
        <v>1408.52</v>
      </c>
    </row>
    <row r="672" spans="1:7" ht="15">
      <c r="A672" s="55">
        <v>670</v>
      </c>
      <c r="B672" s="56">
        <v>104</v>
      </c>
      <c r="C672" s="57" t="s">
        <v>776</v>
      </c>
      <c r="D672" s="58" t="s">
        <v>778</v>
      </c>
      <c r="E672" s="56">
        <v>9722</v>
      </c>
      <c r="F672" s="59">
        <v>430.44</v>
      </c>
      <c r="G672" s="59">
        <v>1408.52</v>
      </c>
    </row>
    <row r="673" spans="1:7" ht="15">
      <c r="A673" s="55">
        <v>671</v>
      </c>
      <c r="B673" s="56">
        <v>107</v>
      </c>
      <c r="C673" s="57" t="s">
        <v>74</v>
      </c>
      <c r="D673" s="58" t="s">
        <v>779</v>
      </c>
      <c r="E673" s="56">
        <v>9723</v>
      </c>
      <c r="F673" s="59">
        <v>17148.96</v>
      </c>
      <c r="G673" s="59">
        <v>17961.92</v>
      </c>
    </row>
    <row r="674" spans="1:7" ht="25.5">
      <c r="A674" s="55">
        <v>672</v>
      </c>
      <c r="B674" s="56">
        <v>108</v>
      </c>
      <c r="C674" s="57" t="s">
        <v>70</v>
      </c>
      <c r="D674" s="58" t="s">
        <v>780</v>
      </c>
      <c r="E674" s="56">
        <v>9760</v>
      </c>
      <c r="F674" s="59">
        <v>0</v>
      </c>
      <c r="G674" s="59">
        <v>497.51</v>
      </c>
    </row>
    <row r="675" spans="1:7" ht="15">
      <c r="A675" s="55">
        <v>673</v>
      </c>
      <c r="B675" s="56">
        <v>108</v>
      </c>
      <c r="C675" s="57" t="s">
        <v>70</v>
      </c>
      <c r="D675" s="58" t="s">
        <v>781</v>
      </c>
      <c r="E675" s="56">
        <v>9762</v>
      </c>
      <c r="F675" s="59">
        <v>133.19</v>
      </c>
      <c r="G675" s="59">
        <v>748.82</v>
      </c>
    </row>
    <row r="676" spans="1:7" ht="15">
      <c r="A676" s="55">
        <v>674</v>
      </c>
      <c r="B676" s="56">
        <v>108</v>
      </c>
      <c r="C676" s="57" t="s">
        <v>48</v>
      </c>
      <c r="D676" s="58" t="s">
        <v>782</v>
      </c>
      <c r="E676" s="56">
        <v>9769</v>
      </c>
      <c r="F676" s="59">
        <v>192.85</v>
      </c>
      <c r="G676" s="59">
        <v>1082.09</v>
      </c>
    </row>
    <row r="677" spans="1:7" ht="15">
      <c r="A677" s="55">
        <v>675</v>
      </c>
      <c r="B677" s="56">
        <v>108</v>
      </c>
      <c r="C677" s="57" t="s">
        <v>72</v>
      </c>
      <c r="D677" s="58" t="s">
        <v>783</v>
      </c>
      <c r="E677" s="56">
        <v>9781</v>
      </c>
      <c r="F677" s="59">
        <v>0</v>
      </c>
      <c r="G677" s="59">
        <v>222.7</v>
      </c>
    </row>
    <row r="678" spans="1:7" ht="15">
      <c r="A678" s="55">
        <v>676</v>
      </c>
      <c r="B678" s="56">
        <v>104</v>
      </c>
      <c r="C678" s="57" t="s">
        <v>49</v>
      </c>
      <c r="D678" s="58" t="s">
        <v>784</v>
      </c>
      <c r="E678" s="56" t="s">
        <v>785</v>
      </c>
      <c r="F678" s="59">
        <v>0</v>
      </c>
      <c r="G678" s="59">
        <v>383.11</v>
      </c>
    </row>
    <row r="679" spans="1:7" ht="15">
      <c r="A679" s="55">
        <v>677</v>
      </c>
      <c r="B679" s="56">
        <v>108</v>
      </c>
      <c r="C679" s="57" t="s">
        <v>50</v>
      </c>
      <c r="D679" s="58" t="s">
        <v>786</v>
      </c>
      <c r="E679" s="56" t="s">
        <v>787</v>
      </c>
      <c r="F679" s="59">
        <v>4290.38</v>
      </c>
      <c r="G679" s="59">
        <v>5079.59</v>
      </c>
    </row>
    <row r="680" spans="1:7" ht="15">
      <c r="A680" s="55">
        <v>678</v>
      </c>
      <c r="B680" s="56">
        <v>104</v>
      </c>
      <c r="C680" s="57" t="s">
        <v>788</v>
      </c>
      <c r="D680" s="58" t="s">
        <v>789</v>
      </c>
      <c r="E680" s="56" t="s">
        <v>790</v>
      </c>
      <c r="F680" s="59">
        <v>0</v>
      </c>
      <c r="G680" s="59">
        <v>598.96</v>
      </c>
    </row>
    <row r="681" spans="1:7" ht="15">
      <c r="A681" s="55">
        <v>679</v>
      </c>
      <c r="B681" s="56">
        <v>109</v>
      </c>
      <c r="C681" s="57" t="s">
        <v>84</v>
      </c>
      <c r="D681" s="58" t="s">
        <v>791</v>
      </c>
      <c r="E681" s="56" t="s">
        <v>792</v>
      </c>
      <c r="F681" s="59">
        <v>495.69</v>
      </c>
      <c r="G681" s="59">
        <v>586.48</v>
      </c>
    </row>
    <row r="682" spans="1:7" ht="15">
      <c r="A682" s="55">
        <v>680</v>
      </c>
      <c r="B682" s="56">
        <v>109</v>
      </c>
      <c r="C682" s="57" t="s">
        <v>63</v>
      </c>
      <c r="D682" s="58" t="s">
        <v>793</v>
      </c>
      <c r="E682" s="56" t="s">
        <v>794</v>
      </c>
      <c r="F682" s="59">
        <v>743.01</v>
      </c>
      <c r="G682" s="59">
        <v>598.06</v>
      </c>
    </row>
    <row r="683" spans="1:7" ht="15">
      <c r="A683" s="55">
        <v>681</v>
      </c>
      <c r="B683" s="56">
        <v>109</v>
      </c>
      <c r="C683" s="57" t="s">
        <v>67</v>
      </c>
      <c r="D683" s="58" t="s">
        <v>795</v>
      </c>
      <c r="E683" s="56" t="s">
        <v>796</v>
      </c>
      <c r="F683" s="59">
        <v>843.18</v>
      </c>
      <c r="G683" s="59">
        <v>998.52</v>
      </c>
    </row>
    <row r="684" spans="1:7" ht="15">
      <c r="A684" s="55">
        <v>682</v>
      </c>
      <c r="B684" s="56">
        <v>109</v>
      </c>
      <c r="C684" s="57" t="s">
        <v>67</v>
      </c>
      <c r="D684" s="58" t="s">
        <v>797</v>
      </c>
      <c r="E684" s="56" t="s">
        <v>798</v>
      </c>
      <c r="F684" s="59">
        <v>843.18</v>
      </c>
      <c r="G684" s="59">
        <v>998.52</v>
      </c>
    </row>
    <row r="685" spans="1:7" ht="15">
      <c r="A685" s="55">
        <v>683</v>
      </c>
      <c r="B685" s="56">
        <v>109</v>
      </c>
      <c r="C685" s="57" t="s">
        <v>78</v>
      </c>
      <c r="D685" s="58" t="s">
        <v>799</v>
      </c>
      <c r="E685" s="56" t="s">
        <v>800</v>
      </c>
      <c r="F685" s="59">
        <v>535.5</v>
      </c>
      <c r="G685" s="59">
        <v>369.52</v>
      </c>
    </row>
    <row r="686" spans="1:7" ht="15">
      <c r="A686" s="55">
        <v>684</v>
      </c>
      <c r="B686" s="56">
        <v>104</v>
      </c>
      <c r="C686" s="57" t="s">
        <v>79</v>
      </c>
      <c r="D686" s="58" t="s">
        <v>801</v>
      </c>
      <c r="E686" s="56" t="s">
        <v>802</v>
      </c>
      <c r="F686" s="59">
        <v>0</v>
      </c>
      <c r="G686" s="59">
        <v>102.34</v>
      </c>
    </row>
    <row r="687" spans="1:7" ht="15">
      <c r="A687" s="55">
        <v>685</v>
      </c>
      <c r="B687" s="56">
        <v>108</v>
      </c>
      <c r="C687" s="57" t="s">
        <v>47</v>
      </c>
      <c r="D687" s="58" t="s">
        <v>803</v>
      </c>
      <c r="E687" s="56" t="s">
        <v>804</v>
      </c>
      <c r="F687" s="59">
        <v>0</v>
      </c>
      <c r="G687" s="59">
        <v>92.86</v>
      </c>
    </row>
    <row r="688" spans="1:7" ht="15">
      <c r="A688" s="55">
        <v>686</v>
      </c>
      <c r="B688" s="56">
        <v>109</v>
      </c>
      <c r="C688" s="57" t="s">
        <v>46</v>
      </c>
      <c r="D688" s="58" t="s">
        <v>805</v>
      </c>
      <c r="E688" s="56" t="s">
        <v>806</v>
      </c>
      <c r="F688" s="59">
        <v>0</v>
      </c>
      <c r="G688" s="59">
        <v>45.28</v>
      </c>
    </row>
    <row r="689" spans="1:7" ht="15">
      <c r="A689" s="55">
        <v>687</v>
      </c>
      <c r="B689" s="56">
        <v>109</v>
      </c>
      <c r="C689" s="57" t="s">
        <v>46</v>
      </c>
      <c r="D689" s="58" t="s">
        <v>807</v>
      </c>
      <c r="E689" s="56" t="s">
        <v>808</v>
      </c>
      <c r="F689" s="59">
        <v>0</v>
      </c>
      <c r="G689" s="59">
        <v>59.96</v>
      </c>
    </row>
    <row r="690" spans="1:7" ht="15">
      <c r="A690" s="55">
        <v>688</v>
      </c>
      <c r="B690" s="56">
        <v>109</v>
      </c>
      <c r="C690" s="57" t="s">
        <v>46</v>
      </c>
      <c r="D690" s="58" t="s">
        <v>807</v>
      </c>
      <c r="E690" s="56" t="s">
        <v>809</v>
      </c>
      <c r="F690" s="59">
        <v>0</v>
      </c>
      <c r="G690" s="59">
        <v>59.96</v>
      </c>
    </row>
    <row r="691" spans="1:7" ht="15">
      <c r="A691" s="55">
        <v>689</v>
      </c>
      <c r="B691" s="56">
        <v>109</v>
      </c>
      <c r="C691" s="57" t="s">
        <v>46</v>
      </c>
      <c r="D691" s="58" t="s">
        <v>807</v>
      </c>
      <c r="E691" s="56" t="s">
        <v>810</v>
      </c>
      <c r="F691" s="59">
        <v>0</v>
      </c>
      <c r="G691" s="59">
        <v>59.96</v>
      </c>
    </row>
    <row r="692" spans="1:7" ht="15">
      <c r="A692" s="55">
        <v>690</v>
      </c>
      <c r="B692" s="56">
        <v>109</v>
      </c>
      <c r="C692" s="57" t="s">
        <v>46</v>
      </c>
      <c r="D692" s="58" t="s">
        <v>811</v>
      </c>
      <c r="E692" s="56" t="s">
        <v>812</v>
      </c>
      <c r="F692" s="59">
        <v>0</v>
      </c>
      <c r="G692" s="59">
        <v>48.88</v>
      </c>
    </row>
    <row r="693" spans="1:7" ht="15">
      <c r="A693" s="55">
        <v>691</v>
      </c>
      <c r="B693" s="56">
        <v>1010</v>
      </c>
      <c r="C693" s="57" t="s">
        <v>315</v>
      </c>
      <c r="D693" s="58" t="s">
        <v>813</v>
      </c>
      <c r="E693" s="56" t="s">
        <v>814</v>
      </c>
      <c r="F693" s="59">
        <v>0</v>
      </c>
      <c r="G693" s="59">
        <v>23.9</v>
      </c>
    </row>
    <row r="694" spans="1:7" ht="15">
      <c r="A694" s="55">
        <v>692</v>
      </c>
      <c r="B694" s="56">
        <v>1010</v>
      </c>
      <c r="C694" s="57" t="s">
        <v>315</v>
      </c>
      <c r="D694" s="58" t="s">
        <v>815</v>
      </c>
      <c r="E694" s="56" t="s">
        <v>816</v>
      </c>
      <c r="F694" s="59">
        <v>0</v>
      </c>
      <c r="G694" s="59">
        <v>21.89</v>
      </c>
    </row>
    <row r="695" spans="1:7" ht="15">
      <c r="A695" s="55">
        <v>693</v>
      </c>
      <c r="B695" s="56">
        <v>109</v>
      </c>
      <c r="C695" s="57" t="s">
        <v>46</v>
      </c>
      <c r="D695" s="58" t="s">
        <v>817</v>
      </c>
      <c r="E695" s="56" t="s">
        <v>818</v>
      </c>
      <c r="F695" s="59">
        <v>0</v>
      </c>
      <c r="G695" s="59">
        <v>87.55</v>
      </c>
    </row>
    <row r="696" spans="1:7" ht="15">
      <c r="A696" s="55">
        <v>694</v>
      </c>
      <c r="B696" s="56">
        <v>104</v>
      </c>
      <c r="C696" s="57" t="s">
        <v>77</v>
      </c>
      <c r="D696" s="58" t="s">
        <v>819</v>
      </c>
      <c r="E696" s="56" t="s">
        <v>820</v>
      </c>
      <c r="F696" s="59">
        <v>0</v>
      </c>
      <c r="G696" s="59">
        <v>66.92</v>
      </c>
    </row>
    <row r="697" spans="1:7" ht="15">
      <c r="A697" s="55">
        <v>695</v>
      </c>
      <c r="B697" s="56">
        <v>104</v>
      </c>
      <c r="C697" s="57" t="s">
        <v>56</v>
      </c>
      <c r="D697" s="58" t="s">
        <v>821</v>
      </c>
      <c r="E697" s="56" t="s">
        <v>822</v>
      </c>
      <c r="F697" s="59">
        <v>0</v>
      </c>
      <c r="G697" s="59">
        <v>1525.96</v>
      </c>
    </row>
    <row r="698" spans="1:7" ht="15">
      <c r="A698" s="55">
        <v>696</v>
      </c>
      <c r="B698" s="56">
        <v>104</v>
      </c>
      <c r="C698" s="57" t="s">
        <v>77</v>
      </c>
      <c r="D698" s="58" t="s">
        <v>823</v>
      </c>
      <c r="E698" s="56" t="s">
        <v>824</v>
      </c>
      <c r="F698" s="59">
        <v>0</v>
      </c>
      <c r="G698" s="59">
        <v>312.53</v>
      </c>
    </row>
    <row r="699" spans="1:7" ht="15">
      <c r="A699" s="55">
        <v>697</v>
      </c>
      <c r="B699" s="56">
        <v>104</v>
      </c>
      <c r="C699" s="57" t="s">
        <v>79</v>
      </c>
      <c r="D699" s="58" t="s">
        <v>801</v>
      </c>
      <c r="E699" s="56" t="s">
        <v>825</v>
      </c>
      <c r="F699" s="59">
        <v>0</v>
      </c>
      <c r="G699" s="59">
        <v>64.57</v>
      </c>
    </row>
    <row r="700" spans="1:7" ht="15">
      <c r="A700" s="55">
        <v>698</v>
      </c>
      <c r="B700" s="56">
        <v>1010</v>
      </c>
      <c r="C700" s="57" t="s">
        <v>315</v>
      </c>
      <c r="D700" s="58" t="s">
        <v>826</v>
      </c>
      <c r="E700" s="56" t="s">
        <v>827</v>
      </c>
      <c r="F700" s="59">
        <v>0</v>
      </c>
      <c r="G700" s="59">
        <v>56.35</v>
      </c>
    </row>
    <row r="701" spans="1:7" ht="15">
      <c r="A701" s="55">
        <v>699</v>
      </c>
      <c r="B701" s="56">
        <v>108</v>
      </c>
      <c r="C701" s="57" t="s">
        <v>80</v>
      </c>
      <c r="D701" s="58" t="s">
        <v>828</v>
      </c>
      <c r="E701" s="56" t="s">
        <v>829</v>
      </c>
      <c r="F701" s="59">
        <v>0</v>
      </c>
      <c r="G701" s="59">
        <v>21.76</v>
      </c>
    </row>
    <row r="702" spans="1:7" ht="25.5">
      <c r="A702" s="55">
        <v>700</v>
      </c>
      <c r="B702" s="56">
        <v>104</v>
      </c>
      <c r="C702" s="57" t="s">
        <v>49</v>
      </c>
      <c r="D702" s="58" t="s">
        <v>830</v>
      </c>
      <c r="E702" s="56" t="s">
        <v>831</v>
      </c>
      <c r="F702" s="59">
        <v>0</v>
      </c>
      <c r="G702" s="59">
        <v>689.83</v>
      </c>
    </row>
    <row r="703" spans="1:7" ht="15">
      <c r="A703" s="55">
        <v>701</v>
      </c>
      <c r="B703" s="56">
        <v>109</v>
      </c>
      <c r="C703" s="57" t="s">
        <v>84</v>
      </c>
      <c r="D703" s="58" t="s">
        <v>791</v>
      </c>
      <c r="E703" s="56" t="s">
        <v>832</v>
      </c>
      <c r="F703" s="59">
        <v>590.53</v>
      </c>
      <c r="G703" s="59">
        <v>700.97</v>
      </c>
    </row>
    <row r="704" spans="1:7" ht="15">
      <c r="A704" s="55">
        <v>702</v>
      </c>
      <c r="B704" s="56">
        <v>1011</v>
      </c>
      <c r="C704" s="57" t="s">
        <v>833</v>
      </c>
      <c r="D704" s="58" t="s">
        <v>833</v>
      </c>
      <c r="E704" s="56" t="s">
        <v>834</v>
      </c>
      <c r="F704" s="59">
        <v>0</v>
      </c>
      <c r="G704" s="59">
        <v>113.71</v>
      </c>
    </row>
    <row r="705" spans="1:7" ht="15">
      <c r="A705" s="55">
        <v>703</v>
      </c>
      <c r="B705" s="56">
        <v>108</v>
      </c>
      <c r="C705" s="57" t="s">
        <v>835</v>
      </c>
      <c r="D705" s="58" t="s">
        <v>836</v>
      </c>
      <c r="E705" s="56" t="s">
        <v>837</v>
      </c>
      <c r="F705" s="59">
        <v>0</v>
      </c>
      <c r="G705" s="59">
        <v>46.62</v>
      </c>
    </row>
    <row r="706" spans="1:7" ht="15">
      <c r="A706" s="55">
        <v>704</v>
      </c>
      <c r="B706" s="56">
        <v>104</v>
      </c>
      <c r="C706" s="57" t="s">
        <v>49</v>
      </c>
      <c r="D706" s="58" t="s">
        <v>753</v>
      </c>
      <c r="E706" s="56" t="s">
        <v>838</v>
      </c>
      <c r="F706" s="59">
        <v>0</v>
      </c>
      <c r="G706" s="59">
        <v>480.74</v>
      </c>
    </row>
    <row r="707" spans="1:7" ht="15">
      <c r="A707" s="55">
        <v>705</v>
      </c>
      <c r="B707" s="56">
        <v>104</v>
      </c>
      <c r="C707" s="57" t="s">
        <v>49</v>
      </c>
      <c r="D707" s="58" t="s">
        <v>753</v>
      </c>
      <c r="E707" s="56" t="s">
        <v>839</v>
      </c>
      <c r="F707" s="59">
        <v>0</v>
      </c>
      <c r="G707" s="59">
        <v>473.6</v>
      </c>
    </row>
    <row r="708" spans="1:7" ht="25.5">
      <c r="A708" s="55">
        <v>706</v>
      </c>
      <c r="B708" s="56">
        <v>108</v>
      </c>
      <c r="C708" s="57" t="s">
        <v>840</v>
      </c>
      <c r="D708" s="58" t="s">
        <v>841</v>
      </c>
      <c r="E708" s="56" t="s">
        <v>842</v>
      </c>
      <c r="F708" s="59">
        <v>0</v>
      </c>
      <c r="G708" s="59">
        <v>103.15</v>
      </c>
    </row>
    <row r="709" spans="1:7" ht="15">
      <c r="A709" s="55">
        <v>707</v>
      </c>
      <c r="B709" s="56">
        <v>104</v>
      </c>
      <c r="C709" s="57" t="s">
        <v>108</v>
      </c>
      <c r="D709" s="58" t="s">
        <v>843</v>
      </c>
      <c r="E709" s="56" t="s">
        <v>844</v>
      </c>
      <c r="F709" s="59">
        <v>0</v>
      </c>
      <c r="G709" s="59">
        <v>2528.38</v>
      </c>
    </row>
    <row r="710" spans="1:7" ht="15">
      <c r="A710" s="55">
        <v>708</v>
      </c>
      <c r="B710" s="56">
        <v>104</v>
      </c>
      <c r="C710" s="57" t="s">
        <v>49</v>
      </c>
      <c r="D710" s="58" t="s">
        <v>752</v>
      </c>
      <c r="E710" s="56" t="s">
        <v>845</v>
      </c>
      <c r="F710" s="59">
        <v>0</v>
      </c>
      <c r="G710" s="59">
        <v>479.76</v>
      </c>
    </row>
    <row r="711" spans="1:7" ht="15">
      <c r="A711" s="55">
        <v>709</v>
      </c>
      <c r="B711" s="56">
        <v>104</v>
      </c>
      <c r="C711" s="57" t="s">
        <v>840</v>
      </c>
      <c r="D711" s="58" t="s">
        <v>846</v>
      </c>
      <c r="E711" s="56" t="s">
        <v>847</v>
      </c>
      <c r="F711" s="59">
        <v>0</v>
      </c>
      <c r="G711" s="59">
        <v>2970.65</v>
      </c>
    </row>
    <row r="712" spans="1:7" ht="15">
      <c r="A712" s="55">
        <v>710</v>
      </c>
      <c r="B712" s="56">
        <v>104</v>
      </c>
      <c r="C712" s="57" t="s">
        <v>840</v>
      </c>
      <c r="D712" s="58" t="s">
        <v>848</v>
      </c>
      <c r="E712" s="56" t="s">
        <v>849</v>
      </c>
      <c r="F712" s="59">
        <v>0</v>
      </c>
      <c r="G712" s="59">
        <v>1728.35</v>
      </c>
    </row>
    <row r="713" spans="1:7" ht="15">
      <c r="A713" s="55">
        <v>711</v>
      </c>
      <c r="B713" s="56">
        <v>106</v>
      </c>
      <c r="C713" s="57" t="s">
        <v>75</v>
      </c>
      <c r="D713" s="58" t="s">
        <v>850</v>
      </c>
      <c r="E713" s="56" t="s">
        <v>851</v>
      </c>
      <c r="F713" s="59">
        <v>0</v>
      </c>
      <c r="G713" s="59">
        <v>1480.47</v>
      </c>
    </row>
    <row r="714" spans="1:7" ht="25.5">
      <c r="A714" s="55">
        <v>712</v>
      </c>
      <c r="B714" s="56">
        <v>1011</v>
      </c>
      <c r="C714" s="57" t="s">
        <v>852</v>
      </c>
      <c r="D714" s="58" t="s">
        <v>853</v>
      </c>
      <c r="E714" s="56" t="s">
        <v>854</v>
      </c>
      <c r="F714" s="59">
        <v>809.42</v>
      </c>
      <c r="G714" s="59">
        <v>480.52</v>
      </c>
    </row>
    <row r="715" spans="1:7" ht="15">
      <c r="A715" s="55">
        <v>713</v>
      </c>
      <c r="B715" s="56">
        <v>108</v>
      </c>
      <c r="C715" s="57" t="s">
        <v>855</v>
      </c>
      <c r="D715" s="58" t="s">
        <v>856</v>
      </c>
      <c r="E715" s="56" t="s">
        <v>857</v>
      </c>
      <c r="F715" s="59">
        <v>0</v>
      </c>
      <c r="G715" s="59">
        <v>37.74</v>
      </c>
    </row>
    <row r="716" spans="1:7" ht="15">
      <c r="A716" s="55">
        <v>714</v>
      </c>
      <c r="B716" s="56">
        <v>108</v>
      </c>
      <c r="C716" s="57" t="s">
        <v>855</v>
      </c>
      <c r="D716" s="58" t="s">
        <v>855</v>
      </c>
      <c r="E716" s="56" t="s">
        <v>858</v>
      </c>
      <c r="F716" s="59">
        <v>0</v>
      </c>
      <c r="G716" s="59">
        <v>27.67</v>
      </c>
    </row>
    <row r="717" spans="1:7" ht="15">
      <c r="A717" s="55">
        <v>715</v>
      </c>
      <c r="B717" s="56">
        <v>108</v>
      </c>
      <c r="C717" s="57" t="s">
        <v>72</v>
      </c>
      <c r="D717" s="58" t="s">
        <v>859</v>
      </c>
      <c r="E717" s="56" t="s">
        <v>860</v>
      </c>
      <c r="F717" s="59">
        <v>0</v>
      </c>
      <c r="G717" s="59">
        <v>23.06</v>
      </c>
    </row>
    <row r="718" spans="1:7" ht="15">
      <c r="A718" s="55">
        <v>716</v>
      </c>
      <c r="B718" s="56">
        <v>108</v>
      </c>
      <c r="C718" s="57" t="s">
        <v>80</v>
      </c>
      <c r="D718" s="58" t="s">
        <v>861</v>
      </c>
      <c r="E718" s="56" t="s">
        <v>862</v>
      </c>
      <c r="F718" s="59">
        <v>0</v>
      </c>
      <c r="G718" s="59">
        <v>52.83</v>
      </c>
    </row>
    <row r="719" spans="1:7" ht="15">
      <c r="A719" s="55">
        <v>717</v>
      </c>
      <c r="B719" s="56">
        <v>108</v>
      </c>
      <c r="C719" s="57" t="s">
        <v>80</v>
      </c>
      <c r="D719" s="58" t="s">
        <v>861</v>
      </c>
      <c r="E719" s="56" t="s">
        <v>863</v>
      </c>
      <c r="F719" s="59">
        <v>0</v>
      </c>
      <c r="G719" s="59">
        <v>52.83</v>
      </c>
    </row>
    <row r="720" spans="1:7" ht="15">
      <c r="A720" s="55">
        <v>718</v>
      </c>
      <c r="B720" s="56">
        <v>109</v>
      </c>
      <c r="C720" s="57" t="s">
        <v>67</v>
      </c>
      <c r="D720" s="58" t="s">
        <v>864</v>
      </c>
      <c r="E720" s="56" t="s">
        <v>865</v>
      </c>
      <c r="F720" s="59">
        <v>0</v>
      </c>
      <c r="G720" s="59">
        <v>181.14</v>
      </c>
    </row>
    <row r="721" spans="1:7" ht="15">
      <c r="A721" s="55">
        <v>719</v>
      </c>
      <c r="B721" s="56">
        <v>1011</v>
      </c>
      <c r="C721" s="57" t="s">
        <v>855</v>
      </c>
      <c r="D721" s="58" t="s">
        <v>866</v>
      </c>
      <c r="E721" s="56" t="s">
        <v>867</v>
      </c>
      <c r="F721" s="59">
        <v>0</v>
      </c>
      <c r="G721" s="59">
        <v>80.51</v>
      </c>
    </row>
    <row r="722" spans="1:7" ht="15">
      <c r="A722" s="55">
        <v>720</v>
      </c>
      <c r="B722" s="56">
        <v>108</v>
      </c>
      <c r="C722" s="57" t="s">
        <v>70</v>
      </c>
      <c r="D722" s="58" t="s">
        <v>868</v>
      </c>
      <c r="E722" s="56" t="s">
        <v>869</v>
      </c>
      <c r="F722" s="59">
        <v>0</v>
      </c>
      <c r="G722" s="59">
        <v>342.15</v>
      </c>
    </row>
    <row r="723" spans="1:7" ht="15">
      <c r="A723" s="55">
        <v>721</v>
      </c>
      <c r="B723" s="56">
        <v>1011</v>
      </c>
      <c r="C723" s="57" t="s">
        <v>855</v>
      </c>
      <c r="D723" s="58" t="s">
        <v>870</v>
      </c>
      <c r="E723" s="56" t="s">
        <v>871</v>
      </c>
      <c r="F723" s="59">
        <v>0</v>
      </c>
      <c r="G723" s="59">
        <v>246.32</v>
      </c>
    </row>
    <row r="724" spans="1:7" ht="15">
      <c r="A724" s="55">
        <v>722</v>
      </c>
      <c r="B724" s="56">
        <v>1011</v>
      </c>
      <c r="C724" s="57" t="s">
        <v>855</v>
      </c>
      <c r="D724" s="58" t="s">
        <v>870</v>
      </c>
      <c r="E724" s="56" t="s">
        <v>872</v>
      </c>
      <c r="F724" s="59">
        <v>0</v>
      </c>
      <c r="G724" s="59">
        <v>246.32</v>
      </c>
    </row>
    <row r="725" spans="1:7" ht="15">
      <c r="A725" s="55">
        <v>723</v>
      </c>
      <c r="B725" s="56">
        <v>1011</v>
      </c>
      <c r="C725" s="57" t="s">
        <v>855</v>
      </c>
      <c r="D725" s="58" t="s">
        <v>870</v>
      </c>
      <c r="E725" s="56" t="s">
        <v>873</v>
      </c>
      <c r="F725" s="59">
        <v>0</v>
      </c>
      <c r="G725" s="59">
        <v>246.32</v>
      </c>
    </row>
    <row r="726" spans="1:7" ht="15">
      <c r="A726" s="55">
        <v>724</v>
      </c>
      <c r="B726" s="56">
        <v>1011</v>
      </c>
      <c r="C726" s="57" t="s">
        <v>874</v>
      </c>
      <c r="D726" s="58" t="s">
        <v>875</v>
      </c>
      <c r="E726" s="56" t="s">
        <v>876</v>
      </c>
      <c r="F726" s="59">
        <v>0</v>
      </c>
      <c r="G726" s="59">
        <v>301.39</v>
      </c>
    </row>
    <row r="727" spans="1:7" ht="15">
      <c r="A727" s="55">
        <v>725</v>
      </c>
      <c r="B727" s="56">
        <v>104</v>
      </c>
      <c r="C727" s="57" t="s">
        <v>466</v>
      </c>
      <c r="D727" s="58" t="s">
        <v>877</v>
      </c>
      <c r="E727" s="56" t="s">
        <v>878</v>
      </c>
      <c r="F727" s="59">
        <v>0</v>
      </c>
      <c r="G727" s="59">
        <v>160</v>
      </c>
    </row>
    <row r="728" spans="1:7" ht="25.5">
      <c r="A728" s="55">
        <v>726</v>
      </c>
      <c r="B728" s="56">
        <v>104</v>
      </c>
      <c r="C728" s="57" t="s">
        <v>56</v>
      </c>
      <c r="D728" s="58" t="s">
        <v>879</v>
      </c>
      <c r="E728" s="56" t="s">
        <v>880</v>
      </c>
      <c r="F728" s="59">
        <v>0</v>
      </c>
      <c r="G728" s="59">
        <v>1307.96</v>
      </c>
    </row>
    <row r="729" spans="1:7" ht="25.5">
      <c r="A729" s="55">
        <v>727</v>
      </c>
      <c r="B729" s="56">
        <v>104</v>
      </c>
      <c r="C729" s="57" t="s">
        <v>56</v>
      </c>
      <c r="D729" s="58" t="s">
        <v>879</v>
      </c>
      <c r="E729" s="56" t="s">
        <v>881</v>
      </c>
      <c r="F729" s="59">
        <v>0</v>
      </c>
      <c r="G729" s="59">
        <v>1307.96</v>
      </c>
    </row>
    <row r="730" spans="1:7" ht="15">
      <c r="A730" s="55">
        <v>728</v>
      </c>
      <c r="B730" s="56">
        <v>104</v>
      </c>
      <c r="C730" s="57" t="s">
        <v>56</v>
      </c>
      <c r="D730" s="58" t="s">
        <v>882</v>
      </c>
      <c r="E730" s="56" t="s">
        <v>883</v>
      </c>
      <c r="F730" s="59">
        <v>0</v>
      </c>
      <c r="G730" s="59">
        <v>1221.25</v>
      </c>
    </row>
    <row r="731" spans="1:7" ht="15">
      <c r="A731" s="55">
        <v>729</v>
      </c>
      <c r="B731" s="56">
        <v>108</v>
      </c>
      <c r="C731" s="57" t="s">
        <v>72</v>
      </c>
      <c r="D731" s="58" t="s">
        <v>884</v>
      </c>
      <c r="E731" s="56" t="s">
        <v>885</v>
      </c>
      <c r="F731" s="59">
        <v>0</v>
      </c>
      <c r="G731" s="59">
        <v>56.78</v>
      </c>
    </row>
    <row r="732" spans="1:7" ht="25.5">
      <c r="A732" s="55">
        <v>730</v>
      </c>
      <c r="B732" s="56">
        <v>107</v>
      </c>
      <c r="C732" s="57" t="s">
        <v>74</v>
      </c>
      <c r="D732" s="58" t="s">
        <v>886</v>
      </c>
      <c r="E732" s="56" t="s">
        <v>887</v>
      </c>
      <c r="F732" s="59">
        <v>10692.17</v>
      </c>
      <c r="G732" s="59">
        <v>12282.13</v>
      </c>
    </row>
    <row r="733" spans="1:7" ht="15">
      <c r="A733" s="55">
        <v>731</v>
      </c>
      <c r="B733" s="56">
        <v>1010</v>
      </c>
      <c r="C733" s="57" t="s">
        <v>888</v>
      </c>
      <c r="D733" s="58" t="s">
        <v>889</v>
      </c>
      <c r="E733" s="56" t="s">
        <v>890</v>
      </c>
      <c r="F733" s="59">
        <v>0</v>
      </c>
      <c r="G733" s="59">
        <v>221.39</v>
      </c>
    </row>
    <row r="734" spans="1:7" ht="15">
      <c r="A734" s="55">
        <v>732</v>
      </c>
      <c r="B734" s="56">
        <v>1010</v>
      </c>
      <c r="C734" s="57" t="s">
        <v>888</v>
      </c>
      <c r="D734" s="58" t="s">
        <v>891</v>
      </c>
      <c r="E734" s="56" t="s">
        <v>892</v>
      </c>
      <c r="F734" s="59">
        <v>0</v>
      </c>
      <c r="G734" s="59">
        <v>221.39</v>
      </c>
    </row>
    <row r="735" spans="1:7" ht="15">
      <c r="A735" s="55">
        <v>733</v>
      </c>
      <c r="B735" s="56">
        <v>104</v>
      </c>
      <c r="C735" s="57" t="s">
        <v>56</v>
      </c>
      <c r="D735" s="58" t="s">
        <v>893</v>
      </c>
      <c r="E735" s="56" t="s">
        <v>894</v>
      </c>
      <c r="F735" s="59">
        <v>0</v>
      </c>
      <c r="G735" s="59">
        <v>1307.96</v>
      </c>
    </row>
    <row r="736" spans="1:7" ht="15">
      <c r="A736" s="55">
        <v>734</v>
      </c>
      <c r="B736" s="56">
        <v>108</v>
      </c>
      <c r="C736" s="57" t="s">
        <v>50</v>
      </c>
      <c r="D736" s="58" t="s">
        <v>895</v>
      </c>
      <c r="E736" s="56" t="s">
        <v>896</v>
      </c>
      <c r="F736" s="59">
        <v>1610.25</v>
      </c>
      <c r="G736" s="59">
        <v>1972.39</v>
      </c>
    </row>
    <row r="737" spans="1:7" ht="15">
      <c r="A737" s="55">
        <v>735</v>
      </c>
      <c r="B737" s="56">
        <v>104</v>
      </c>
      <c r="C737" s="57" t="s">
        <v>77</v>
      </c>
      <c r="D737" s="58" t="s">
        <v>897</v>
      </c>
      <c r="E737" s="56" t="s">
        <v>898</v>
      </c>
      <c r="F737" s="59">
        <v>0</v>
      </c>
      <c r="G737" s="59">
        <v>312.53</v>
      </c>
    </row>
    <row r="738" spans="1:7" ht="15">
      <c r="A738" s="55">
        <v>736</v>
      </c>
      <c r="B738" s="56">
        <v>104</v>
      </c>
      <c r="C738" s="57" t="s">
        <v>77</v>
      </c>
      <c r="D738" s="58" t="s">
        <v>897</v>
      </c>
      <c r="E738" s="56" t="s">
        <v>899</v>
      </c>
      <c r="F738" s="59">
        <v>0</v>
      </c>
      <c r="G738" s="59">
        <v>312.53</v>
      </c>
    </row>
    <row r="739" spans="1:7" ht="15">
      <c r="A739" s="55">
        <v>737</v>
      </c>
      <c r="B739" s="56">
        <v>109</v>
      </c>
      <c r="C739" s="57" t="s">
        <v>78</v>
      </c>
      <c r="D739" s="58" t="s">
        <v>900</v>
      </c>
      <c r="E739" s="56" t="s">
        <v>901</v>
      </c>
      <c r="F739" s="59">
        <v>0</v>
      </c>
      <c r="G739" s="59">
        <v>231.29</v>
      </c>
    </row>
    <row r="740" spans="1:7" ht="15">
      <c r="A740" s="55">
        <v>738</v>
      </c>
      <c r="B740" s="56">
        <v>1011</v>
      </c>
      <c r="C740" s="57" t="s">
        <v>902</v>
      </c>
      <c r="D740" s="58" t="s">
        <v>903</v>
      </c>
      <c r="E740" s="56" t="s">
        <v>904</v>
      </c>
      <c r="F740" s="59">
        <v>0</v>
      </c>
      <c r="G740" s="59">
        <v>117.4</v>
      </c>
    </row>
    <row r="741" spans="1:7" ht="15">
      <c r="A741" s="55">
        <v>739</v>
      </c>
      <c r="B741" s="56">
        <v>105</v>
      </c>
      <c r="C741" s="57" t="s">
        <v>183</v>
      </c>
      <c r="D741" s="58" t="s">
        <v>905</v>
      </c>
      <c r="E741" s="56" t="s">
        <v>906</v>
      </c>
      <c r="F741" s="59">
        <v>1186.77</v>
      </c>
      <c r="G741" s="59">
        <v>886.97</v>
      </c>
    </row>
    <row r="742" spans="1:7" ht="15">
      <c r="A742" s="55">
        <v>740</v>
      </c>
      <c r="B742" s="56">
        <v>109</v>
      </c>
      <c r="C742" s="57" t="s">
        <v>69</v>
      </c>
      <c r="D742" s="58" t="s">
        <v>907</v>
      </c>
      <c r="E742" s="56" t="s">
        <v>908</v>
      </c>
      <c r="F742" s="59">
        <v>0</v>
      </c>
      <c r="G742" s="59">
        <v>60.67</v>
      </c>
    </row>
    <row r="743" spans="1:7" ht="15">
      <c r="A743" s="55">
        <v>741</v>
      </c>
      <c r="B743" s="56">
        <v>104</v>
      </c>
      <c r="C743" s="57" t="s">
        <v>56</v>
      </c>
      <c r="D743" s="58" t="s">
        <v>56</v>
      </c>
      <c r="E743" s="56" t="s">
        <v>909</v>
      </c>
      <c r="F743" s="59">
        <v>0</v>
      </c>
      <c r="G743" s="59">
        <v>1562.46</v>
      </c>
    </row>
    <row r="744" spans="1:7" ht="15">
      <c r="A744" s="55">
        <v>742</v>
      </c>
      <c r="B744" s="56">
        <v>1011</v>
      </c>
      <c r="C744" s="57" t="s">
        <v>55</v>
      </c>
      <c r="D744" s="58" t="s">
        <v>910</v>
      </c>
      <c r="E744" s="56" t="s">
        <v>911</v>
      </c>
      <c r="F744" s="59">
        <v>1650.86</v>
      </c>
      <c r="G744" s="59">
        <v>840.7</v>
      </c>
    </row>
    <row r="745" spans="1:7" ht="15">
      <c r="A745" s="55">
        <v>743</v>
      </c>
      <c r="B745" s="56">
        <v>109</v>
      </c>
      <c r="C745" s="57" t="s">
        <v>63</v>
      </c>
      <c r="D745" s="58" t="s">
        <v>912</v>
      </c>
      <c r="E745" s="56" t="s">
        <v>913</v>
      </c>
      <c r="F745" s="59">
        <v>0</v>
      </c>
      <c r="G745" s="59">
        <v>30.03</v>
      </c>
    </row>
    <row r="746" spans="1:7" ht="15">
      <c r="A746" s="55">
        <v>744</v>
      </c>
      <c r="B746" s="56">
        <v>109</v>
      </c>
      <c r="C746" s="57" t="s">
        <v>63</v>
      </c>
      <c r="D746" s="58" t="s">
        <v>912</v>
      </c>
      <c r="E746" s="56" t="s">
        <v>914</v>
      </c>
      <c r="F746" s="59">
        <v>0</v>
      </c>
      <c r="G746" s="59">
        <v>30.03</v>
      </c>
    </row>
    <row r="747" spans="1:7" ht="15">
      <c r="A747" s="55">
        <v>745</v>
      </c>
      <c r="B747" s="56">
        <v>104</v>
      </c>
      <c r="C747" s="57" t="s">
        <v>788</v>
      </c>
      <c r="D747" s="58" t="s">
        <v>915</v>
      </c>
      <c r="E747" s="56" t="s">
        <v>916</v>
      </c>
      <c r="F747" s="59">
        <v>0</v>
      </c>
      <c r="G747" s="59">
        <v>1369.85</v>
      </c>
    </row>
    <row r="748" spans="1:7" ht="15">
      <c r="A748" s="55">
        <v>746</v>
      </c>
      <c r="B748" s="56">
        <v>104</v>
      </c>
      <c r="C748" s="57" t="s">
        <v>788</v>
      </c>
      <c r="D748" s="58" t="s">
        <v>915</v>
      </c>
      <c r="E748" s="56" t="s">
        <v>917</v>
      </c>
      <c r="F748" s="59">
        <v>0</v>
      </c>
      <c r="G748" s="59">
        <v>1276.64</v>
      </c>
    </row>
    <row r="749" spans="1:7" ht="15">
      <c r="A749" s="55">
        <v>747</v>
      </c>
      <c r="B749" s="56">
        <v>104</v>
      </c>
      <c r="C749" s="57" t="s">
        <v>56</v>
      </c>
      <c r="D749" s="58" t="s">
        <v>918</v>
      </c>
      <c r="E749" s="56" t="s">
        <v>919</v>
      </c>
      <c r="F749" s="59">
        <v>0</v>
      </c>
      <c r="G749" s="59">
        <v>1307.96</v>
      </c>
    </row>
    <row r="750" spans="1:7" ht="15">
      <c r="A750" s="55">
        <v>748</v>
      </c>
      <c r="B750" s="56">
        <v>104</v>
      </c>
      <c r="C750" s="57" t="s">
        <v>56</v>
      </c>
      <c r="D750" s="58" t="s">
        <v>918</v>
      </c>
      <c r="E750" s="56" t="s">
        <v>920</v>
      </c>
      <c r="F750" s="59">
        <v>0</v>
      </c>
      <c r="G750" s="59">
        <v>1307.96</v>
      </c>
    </row>
    <row r="751" spans="1:7" ht="15">
      <c r="A751" s="55">
        <v>749</v>
      </c>
      <c r="B751" s="56">
        <v>104</v>
      </c>
      <c r="C751" s="57" t="s">
        <v>56</v>
      </c>
      <c r="D751" s="58" t="s">
        <v>918</v>
      </c>
      <c r="E751" s="56" t="s">
        <v>921</v>
      </c>
      <c r="F751" s="59">
        <v>0</v>
      </c>
      <c r="G751" s="59">
        <v>1307.96</v>
      </c>
    </row>
    <row r="752" spans="1:7" ht="25.5">
      <c r="A752" s="55">
        <v>750</v>
      </c>
      <c r="B752" s="56">
        <v>104</v>
      </c>
      <c r="C752" s="57" t="s">
        <v>56</v>
      </c>
      <c r="D752" s="58" t="s">
        <v>922</v>
      </c>
      <c r="E752" s="56" t="s">
        <v>923</v>
      </c>
      <c r="F752" s="59">
        <v>0</v>
      </c>
      <c r="G752" s="59">
        <v>745.68</v>
      </c>
    </row>
    <row r="753" spans="1:7" ht="25.5">
      <c r="A753" s="55">
        <v>751</v>
      </c>
      <c r="B753" s="56">
        <v>104</v>
      </c>
      <c r="C753" s="57" t="s">
        <v>56</v>
      </c>
      <c r="D753" s="58" t="s">
        <v>924</v>
      </c>
      <c r="E753" s="56" t="s">
        <v>925</v>
      </c>
      <c r="F753" s="59">
        <v>0</v>
      </c>
      <c r="G753" s="59">
        <v>208.31</v>
      </c>
    </row>
    <row r="754" spans="1:7" ht="25.5">
      <c r="A754" s="55">
        <v>752</v>
      </c>
      <c r="B754" s="56">
        <v>108</v>
      </c>
      <c r="C754" s="57" t="s">
        <v>71</v>
      </c>
      <c r="D754" s="58" t="s">
        <v>926</v>
      </c>
      <c r="E754" s="56" t="s">
        <v>927</v>
      </c>
      <c r="F754" s="59">
        <v>0</v>
      </c>
      <c r="G754" s="59">
        <v>1380.67</v>
      </c>
    </row>
    <row r="755" spans="1:7" ht="15">
      <c r="A755" s="55">
        <v>753</v>
      </c>
      <c r="B755" s="56">
        <v>108</v>
      </c>
      <c r="C755" s="57" t="s">
        <v>48</v>
      </c>
      <c r="D755" s="58" t="s">
        <v>928</v>
      </c>
      <c r="E755" s="56" t="s">
        <v>929</v>
      </c>
      <c r="F755" s="59">
        <v>0</v>
      </c>
      <c r="G755" s="59">
        <v>763.43</v>
      </c>
    </row>
    <row r="756" spans="1:7" ht="15">
      <c r="A756" s="55">
        <v>754</v>
      </c>
      <c r="B756" s="56">
        <v>1011</v>
      </c>
      <c r="C756" s="57" t="s">
        <v>855</v>
      </c>
      <c r="D756" s="58" t="s">
        <v>930</v>
      </c>
      <c r="E756" s="56" t="s">
        <v>931</v>
      </c>
      <c r="F756" s="59">
        <v>0</v>
      </c>
      <c r="G756" s="59">
        <v>29.05</v>
      </c>
    </row>
    <row r="757" spans="1:7" ht="15">
      <c r="A757" s="55">
        <v>755</v>
      </c>
      <c r="B757" s="56">
        <v>1011</v>
      </c>
      <c r="C757" s="57" t="s">
        <v>855</v>
      </c>
      <c r="D757" s="58" t="s">
        <v>930</v>
      </c>
      <c r="E757" s="56" t="s">
        <v>932</v>
      </c>
      <c r="F757" s="59">
        <v>0</v>
      </c>
      <c r="G757" s="59">
        <v>29.05</v>
      </c>
    </row>
    <row r="758" spans="1:7" ht="15">
      <c r="A758" s="55">
        <v>756</v>
      </c>
      <c r="B758" s="56">
        <v>105</v>
      </c>
      <c r="C758" s="57" t="s">
        <v>65</v>
      </c>
      <c r="D758" s="58" t="s">
        <v>933</v>
      </c>
      <c r="E758" s="56" t="s">
        <v>934</v>
      </c>
      <c r="F758" s="59">
        <v>2274.23</v>
      </c>
      <c r="G758" s="59">
        <v>1401.1</v>
      </c>
    </row>
    <row r="759" spans="1:7" ht="15">
      <c r="A759" s="55">
        <v>757</v>
      </c>
      <c r="B759" s="56">
        <v>1011</v>
      </c>
      <c r="C759" s="57" t="s">
        <v>935</v>
      </c>
      <c r="D759" s="58" t="s">
        <v>936</v>
      </c>
      <c r="E759" s="56" t="s">
        <v>937</v>
      </c>
      <c r="F759" s="59">
        <v>1129.57</v>
      </c>
      <c r="G759" s="59">
        <v>12.11</v>
      </c>
    </row>
    <row r="760" spans="1:7" ht="15">
      <c r="A760" s="55">
        <v>758</v>
      </c>
      <c r="B760" s="56">
        <v>108</v>
      </c>
      <c r="C760" s="57" t="s">
        <v>110</v>
      </c>
      <c r="D760" s="58" t="s">
        <v>938</v>
      </c>
      <c r="E760" s="56" t="s">
        <v>939</v>
      </c>
      <c r="F760" s="59">
        <v>0</v>
      </c>
      <c r="G760" s="59">
        <v>322.8</v>
      </c>
    </row>
    <row r="761" spans="1:7" ht="15">
      <c r="A761" s="55">
        <v>759</v>
      </c>
      <c r="B761" s="56">
        <v>108</v>
      </c>
      <c r="C761" s="57" t="s">
        <v>110</v>
      </c>
      <c r="D761" s="58" t="s">
        <v>940</v>
      </c>
      <c r="E761" s="56" t="s">
        <v>941</v>
      </c>
      <c r="F761" s="59">
        <v>0</v>
      </c>
      <c r="G761" s="59">
        <v>282.87</v>
      </c>
    </row>
    <row r="762" spans="1:7" ht="15">
      <c r="A762" s="55">
        <v>760</v>
      </c>
      <c r="B762" s="56">
        <v>106</v>
      </c>
      <c r="C762" s="57" t="s">
        <v>59</v>
      </c>
      <c r="D762" s="58" t="s">
        <v>942</v>
      </c>
      <c r="E762" s="56" t="s">
        <v>943</v>
      </c>
      <c r="F762" s="59">
        <v>21602.22</v>
      </c>
      <c r="G762" s="59">
        <v>25388.91</v>
      </c>
    </row>
    <row r="763" spans="1:7" ht="15">
      <c r="A763" s="55">
        <v>761</v>
      </c>
      <c r="B763" s="56">
        <v>104</v>
      </c>
      <c r="C763" s="57" t="s">
        <v>49</v>
      </c>
      <c r="D763" s="58" t="s">
        <v>944</v>
      </c>
      <c r="E763" s="56" t="s">
        <v>945</v>
      </c>
      <c r="F763" s="59">
        <v>0</v>
      </c>
      <c r="G763" s="59">
        <v>363.48</v>
      </c>
    </row>
    <row r="764" spans="1:7" ht="25.5">
      <c r="A764" s="55">
        <v>762</v>
      </c>
      <c r="B764" s="56">
        <v>1011</v>
      </c>
      <c r="C764" s="57" t="s">
        <v>946</v>
      </c>
      <c r="D764" s="58" t="s">
        <v>947</v>
      </c>
      <c r="E764" s="56" t="s">
        <v>948</v>
      </c>
      <c r="F764" s="59">
        <v>61.9</v>
      </c>
      <c r="G764" s="59">
        <v>0</v>
      </c>
    </row>
    <row r="765" spans="1:7" ht="15">
      <c r="A765" s="55">
        <v>763</v>
      </c>
      <c r="B765" s="56">
        <v>104</v>
      </c>
      <c r="C765" s="57" t="s">
        <v>49</v>
      </c>
      <c r="D765" s="58" t="s">
        <v>949</v>
      </c>
      <c r="E765" s="56" t="s">
        <v>950</v>
      </c>
      <c r="F765" s="59">
        <v>0</v>
      </c>
      <c r="G765" s="59">
        <v>458.5</v>
      </c>
    </row>
    <row r="766" spans="1:7" ht="15">
      <c r="A766" s="55">
        <v>764</v>
      </c>
      <c r="B766" s="56">
        <v>1011</v>
      </c>
      <c r="C766" s="57" t="s">
        <v>946</v>
      </c>
      <c r="D766" s="58" t="s">
        <v>951</v>
      </c>
      <c r="E766" s="56" t="s">
        <v>952</v>
      </c>
      <c r="F766" s="59">
        <v>0</v>
      </c>
      <c r="G766" s="59">
        <v>0</v>
      </c>
    </row>
    <row r="767" spans="1:7" ht="15">
      <c r="A767" s="55">
        <v>765</v>
      </c>
      <c r="B767" s="56">
        <v>1011</v>
      </c>
      <c r="C767" s="57" t="s">
        <v>946</v>
      </c>
      <c r="D767" s="58" t="s">
        <v>953</v>
      </c>
      <c r="E767" s="56" t="s">
        <v>954</v>
      </c>
      <c r="F767" s="59">
        <v>0</v>
      </c>
      <c r="G767" s="59">
        <v>0</v>
      </c>
    </row>
    <row r="768" spans="1:7" ht="15">
      <c r="A768" s="55">
        <v>766</v>
      </c>
      <c r="B768" s="56">
        <v>1011</v>
      </c>
      <c r="C768" s="57" t="s">
        <v>946</v>
      </c>
      <c r="D768" s="58" t="s">
        <v>955</v>
      </c>
      <c r="E768" s="56" t="s">
        <v>956</v>
      </c>
      <c r="F768" s="59">
        <v>0</v>
      </c>
      <c r="G768" s="59">
        <v>0</v>
      </c>
    </row>
    <row r="769" spans="1:7" ht="25.5">
      <c r="A769" s="55">
        <v>767</v>
      </c>
      <c r="B769" s="56">
        <v>108</v>
      </c>
      <c r="C769" s="57" t="s">
        <v>607</v>
      </c>
      <c r="D769" s="58" t="s">
        <v>957</v>
      </c>
      <c r="E769" s="56" t="s">
        <v>958</v>
      </c>
      <c r="F769" s="59">
        <v>0</v>
      </c>
      <c r="G769" s="59">
        <v>31.94</v>
      </c>
    </row>
    <row r="770" spans="1:7" ht="25.5">
      <c r="A770" s="55">
        <v>768</v>
      </c>
      <c r="B770" s="56">
        <v>1011</v>
      </c>
      <c r="C770" s="57" t="s">
        <v>55</v>
      </c>
      <c r="D770" s="58" t="s">
        <v>959</v>
      </c>
      <c r="E770" s="56" t="s">
        <v>960</v>
      </c>
      <c r="F770" s="59">
        <v>568.83</v>
      </c>
      <c r="G770" s="59">
        <v>740.88</v>
      </c>
    </row>
    <row r="771" spans="1:7" ht="25.5">
      <c r="A771" s="55">
        <v>769</v>
      </c>
      <c r="B771" s="56">
        <v>1011</v>
      </c>
      <c r="C771" s="57" t="s">
        <v>55</v>
      </c>
      <c r="D771" s="58" t="s">
        <v>959</v>
      </c>
      <c r="E771" s="56" t="s">
        <v>961</v>
      </c>
      <c r="F771" s="59">
        <v>568.83</v>
      </c>
      <c r="G771" s="59">
        <v>740.88</v>
      </c>
    </row>
    <row r="772" spans="1:7" ht="25.5">
      <c r="A772" s="55">
        <v>770</v>
      </c>
      <c r="B772" s="56">
        <v>1011</v>
      </c>
      <c r="C772" s="57" t="s">
        <v>55</v>
      </c>
      <c r="D772" s="58" t="s">
        <v>959</v>
      </c>
      <c r="E772" s="56" t="s">
        <v>962</v>
      </c>
      <c r="F772" s="59">
        <v>568.82</v>
      </c>
      <c r="G772" s="59">
        <v>740.87</v>
      </c>
    </row>
    <row r="773" spans="1:7" ht="25.5">
      <c r="A773" s="55">
        <v>771</v>
      </c>
      <c r="B773" s="56">
        <v>107</v>
      </c>
      <c r="C773" s="57" t="s">
        <v>74</v>
      </c>
      <c r="D773" s="58" t="s">
        <v>963</v>
      </c>
      <c r="E773" s="56" t="s">
        <v>964</v>
      </c>
      <c r="F773" s="59">
        <v>8318.76</v>
      </c>
      <c r="G773" s="59">
        <v>9567.08</v>
      </c>
    </row>
    <row r="774" spans="1:7" ht="15">
      <c r="A774" s="55">
        <v>772</v>
      </c>
      <c r="B774" s="56">
        <v>106</v>
      </c>
      <c r="C774" s="57" t="s">
        <v>75</v>
      </c>
      <c r="D774" s="58" t="s">
        <v>965</v>
      </c>
      <c r="E774" s="56" t="s">
        <v>966</v>
      </c>
      <c r="F774" s="59">
        <v>0</v>
      </c>
      <c r="G774" s="59">
        <v>1389.9</v>
      </c>
    </row>
    <row r="775" spans="1:7" ht="15">
      <c r="A775" s="55">
        <v>773</v>
      </c>
      <c r="B775" s="56">
        <v>104</v>
      </c>
      <c r="C775" s="57" t="s">
        <v>56</v>
      </c>
      <c r="D775" s="58" t="s">
        <v>967</v>
      </c>
      <c r="E775" s="56" t="s">
        <v>968</v>
      </c>
      <c r="F775" s="59">
        <v>0</v>
      </c>
      <c r="G775" s="59">
        <v>11393.68</v>
      </c>
    </row>
    <row r="776" spans="1:7" ht="15">
      <c r="A776" s="55">
        <v>774</v>
      </c>
      <c r="B776" s="56">
        <v>104</v>
      </c>
      <c r="C776" s="57" t="s">
        <v>49</v>
      </c>
      <c r="D776" s="58" t="s">
        <v>969</v>
      </c>
      <c r="E776" s="56" t="s">
        <v>970</v>
      </c>
      <c r="F776" s="59">
        <v>0</v>
      </c>
      <c r="G776" s="59">
        <v>433.35</v>
      </c>
    </row>
    <row r="777" spans="1:7" ht="25.5">
      <c r="A777" s="55">
        <v>775</v>
      </c>
      <c r="B777" s="56">
        <v>108</v>
      </c>
      <c r="C777" s="57" t="s">
        <v>48</v>
      </c>
      <c r="D777" s="58" t="s">
        <v>971</v>
      </c>
      <c r="E777" s="56" t="s">
        <v>972</v>
      </c>
      <c r="F777" s="59">
        <v>0</v>
      </c>
      <c r="G777" s="59">
        <v>435.23</v>
      </c>
    </row>
    <row r="778" spans="1:7" ht="25.5">
      <c r="A778" s="55">
        <v>776</v>
      </c>
      <c r="B778" s="56">
        <v>108</v>
      </c>
      <c r="C778" s="57" t="s">
        <v>48</v>
      </c>
      <c r="D778" s="58" t="s">
        <v>971</v>
      </c>
      <c r="E778" s="56" t="s">
        <v>973</v>
      </c>
      <c r="F778" s="59">
        <v>0</v>
      </c>
      <c r="G778" s="59">
        <v>435.23</v>
      </c>
    </row>
    <row r="779" spans="1:7" ht="25.5">
      <c r="A779" s="55">
        <v>777</v>
      </c>
      <c r="B779" s="56">
        <v>108</v>
      </c>
      <c r="C779" s="57" t="s">
        <v>48</v>
      </c>
      <c r="D779" s="58" t="s">
        <v>971</v>
      </c>
      <c r="E779" s="56" t="s">
        <v>974</v>
      </c>
      <c r="F779" s="59">
        <v>0</v>
      </c>
      <c r="G779" s="59">
        <v>435.23</v>
      </c>
    </row>
    <row r="780" spans="1:7" ht="25.5">
      <c r="A780" s="55">
        <v>778</v>
      </c>
      <c r="B780" s="56">
        <v>108</v>
      </c>
      <c r="C780" s="57" t="s">
        <v>48</v>
      </c>
      <c r="D780" s="58" t="s">
        <v>971</v>
      </c>
      <c r="E780" s="56" t="s">
        <v>975</v>
      </c>
      <c r="F780" s="59">
        <v>0</v>
      </c>
      <c r="G780" s="59">
        <v>435.23</v>
      </c>
    </row>
    <row r="781" spans="1:7" ht="25.5">
      <c r="A781" s="55">
        <v>779</v>
      </c>
      <c r="B781" s="56">
        <v>108</v>
      </c>
      <c r="C781" s="57" t="s">
        <v>48</v>
      </c>
      <c r="D781" s="58" t="s">
        <v>971</v>
      </c>
      <c r="E781" s="56" t="s">
        <v>976</v>
      </c>
      <c r="F781" s="59">
        <v>0</v>
      </c>
      <c r="G781" s="59">
        <v>435.23</v>
      </c>
    </row>
    <row r="782" spans="1:7" ht="25.5">
      <c r="A782" s="55">
        <v>780</v>
      </c>
      <c r="B782" s="56">
        <v>108</v>
      </c>
      <c r="C782" s="57" t="s">
        <v>48</v>
      </c>
      <c r="D782" s="58" t="s">
        <v>971</v>
      </c>
      <c r="E782" s="56" t="s">
        <v>977</v>
      </c>
      <c r="F782" s="59">
        <v>0</v>
      </c>
      <c r="G782" s="59">
        <v>435.23</v>
      </c>
    </row>
    <row r="783" spans="1:7" ht="25.5">
      <c r="A783" s="55">
        <v>781</v>
      </c>
      <c r="B783" s="56">
        <v>108</v>
      </c>
      <c r="C783" s="57" t="s">
        <v>48</v>
      </c>
      <c r="D783" s="58" t="s">
        <v>971</v>
      </c>
      <c r="E783" s="56" t="s">
        <v>978</v>
      </c>
      <c r="F783" s="59">
        <v>0</v>
      </c>
      <c r="G783" s="59">
        <v>435.23</v>
      </c>
    </row>
    <row r="784" spans="1:7" ht="25.5">
      <c r="A784" s="55">
        <v>782</v>
      </c>
      <c r="B784" s="56">
        <v>108</v>
      </c>
      <c r="C784" s="57" t="s">
        <v>48</v>
      </c>
      <c r="D784" s="58" t="s">
        <v>979</v>
      </c>
      <c r="E784" s="56" t="s">
        <v>980</v>
      </c>
      <c r="F784" s="59">
        <v>0</v>
      </c>
      <c r="G784" s="59">
        <v>452.84</v>
      </c>
    </row>
    <row r="785" spans="1:7" ht="15">
      <c r="A785" s="55">
        <v>783</v>
      </c>
      <c r="B785" s="56">
        <v>108</v>
      </c>
      <c r="C785" s="57" t="s">
        <v>447</v>
      </c>
      <c r="D785" s="58" t="s">
        <v>981</v>
      </c>
      <c r="E785" s="56" t="s">
        <v>982</v>
      </c>
      <c r="F785" s="59">
        <v>0</v>
      </c>
      <c r="G785" s="59">
        <v>17.99</v>
      </c>
    </row>
    <row r="786" spans="1:7" ht="15">
      <c r="A786" s="55">
        <v>784</v>
      </c>
      <c r="B786" s="56">
        <v>105</v>
      </c>
      <c r="C786" s="57" t="s">
        <v>183</v>
      </c>
      <c r="D786" s="58" t="s">
        <v>983</v>
      </c>
      <c r="E786" s="56" t="s">
        <v>984</v>
      </c>
      <c r="F786" s="59">
        <v>965.64</v>
      </c>
      <c r="G786" s="59">
        <v>2448</v>
      </c>
    </row>
    <row r="787" spans="1:7" ht="15">
      <c r="A787" s="55">
        <v>785</v>
      </c>
      <c r="B787" s="56">
        <v>1011</v>
      </c>
      <c r="C787" s="57" t="s">
        <v>646</v>
      </c>
      <c r="D787" s="58" t="s">
        <v>647</v>
      </c>
      <c r="E787" s="56" t="s">
        <v>985</v>
      </c>
      <c r="F787" s="59">
        <v>3200.92</v>
      </c>
      <c r="G787" s="59">
        <v>100.1</v>
      </c>
    </row>
    <row r="788" spans="1:7" ht="15">
      <c r="A788" s="55">
        <v>786</v>
      </c>
      <c r="B788" s="56">
        <v>1011</v>
      </c>
      <c r="C788" s="57" t="s">
        <v>646</v>
      </c>
      <c r="D788" s="58" t="s">
        <v>986</v>
      </c>
      <c r="E788" s="56" t="s">
        <v>987</v>
      </c>
      <c r="F788" s="59">
        <v>6886.18</v>
      </c>
      <c r="G788" s="59">
        <v>195.75</v>
      </c>
    </row>
    <row r="789" spans="1:7" ht="15">
      <c r="A789" s="55">
        <v>787</v>
      </c>
      <c r="B789" s="56">
        <v>108</v>
      </c>
      <c r="C789" s="57" t="s">
        <v>449</v>
      </c>
      <c r="D789" s="58" t="s">
        <v>988</v>
      </c>
      <c r="E789" s="56" t="s">
        <v>989</v>
      </c>
      <c r="F789" s="59">
        <v>0</v>
      </c>
      <c r="G789" s="59">
        <v>1595.9</v>
      </c>
    </row>
    <row r="790" spans="1:7" ht="15">
      <c r="A790" s="55">
        <v>788</v>
      </c>
      <c r="B790" s="56">
        <v>108</v>
      </c>
      <c r="C790" s="57" t="s">
        <v>300</v>
      </c>
      <c r="D790" s="58" t="s">
        <v>990</v>
      </c>
      <c r="E790" s="56" t="s">
        <v>991</v>
      </c>
      <c r="F790" s="59">
        <v>0</v>
      </c>
      <c r="G790" s="59">
        <v>1616.81</v>
      </c>
    </row>
    <row r="791" spans="1:7" ht="15">
      <c r="A791" s="55">
        <v>789</v>
      </c>
      <c r="B791" s="56">
        <v>108</v>
      </c>
      <c r="C791" s="57" t="s">
        <v>300</v>
      </c>
      <c r="D791" s="58" t="s">
        <v>992</v>
      </c>
      <c r="E791" s="56" t="s">
        <v>993</v>
      </c>
      <c r="F791" s="59">
        <v>0</v>
      </c>
      <c r="G791" s="59">
        <v>2444.1</v>
      </c>
    </row>
    <row r="792" spans="1:7" ht="15">
      <c r="A792" s="55">
        <v>790</v>
      </c>
      <c r="B792" s="56">
        <v>104</v>
      </c>
      <c r="C792" s="57" t="s">
        <v>49</v>
      </c>
      <c r="D792" s="58" t="s">
        <v>944</v>
      </c>
      <c r="E792" s="56" t="s">
        <v>994</v>
      </c>
      <c r="F792" s="59">
        <v>0</v>
      </c>
      <c r="G792" s="59">
        <v>363.48</v>
      </c>
    </row>
    <row r="793" spans="1:7" ht="15">
      <c r="A793" s="55">
        <v>791</v>
      </c>
      <c r="B793" s="56">
        <v>106</v>
      </c>
      <c r="C793" s="57" t="s">
        <v>75</v>
      </c>
      <c r="D793" s="58" t="s">
        <v>995</v>
      </c>
      <c r="E793" s="56" t="s">
        <v>996</v>
      </c>
      <c r="F793" s="59">
        <v>0</v>
      </c>
      <c r="G793" s="59">
        <v>2779.51</v>
      </c>
    </row>
    <row r="794" spans="1:7" ht="15">
      <c r="A794" s="55">
        <v>792</v>
      </c>
      <c r="B794" s="56">
        <v>108</v>
      </c>
      <c r="C794" s="57" t="s">
        <v>48</v>
      </c>
      <c r="D794" s="58" t="s">
        <v>997</v>
      </c>
      <c r="E794" s="56" t="s">
        <v>998</v>
      </c>
      <c r="F794" s="59">
        <v>0</v>
      </c>
      <c r="G794" s="59">
        <v>597.79</v>
      </c>
    </row>
    <row r="795" spans="1:7" ht="15">
      <c r="A795" s="55">
        <v>793</v>
      </c>
      <c r="B795" s="56">
        <v>104</v>
      </c>
      <c r="C795" s="57" t="s">
        <v>49</v>
      </c>
      <c r="D795" s="58" t="s">
        <v>944</v>
      </c>
      <c r="E795" s="56" t="s">
        <v>999</v>
      </c>
      <c r="F795" s="59">
        <v>0</v>
      </c>
      <c r="G795" s="59">
        <v>363.48</v>
      </c>
    </row>
    <row r="796" spans="1:7" ht="13.5" thickBot="1">
      <c r="A796" s="55">
        <v>794</v>
      </c>
      <c r="B796" s="56">
        <v>106</v>
      </c>
      <c r="C796" s="57" t="s">
        <v>75</v>
      </c>
      <c r="D796" s="58" t="s">
        <v>1000</v>
      </c>
      <c r="E796" s="56" t="s">
        <v>1001</v>
      </c>
      <c r="F796" s="59">
        <v>0</v>
      </c>
      <c r="G796" s="59">
        <v>1480.47</v>
      </c>
    </row>
    <row r="797" spans="1:8" ht="14.25" thickBot="1">
      <c r="A797" s="80" t="s">
        <v>434</v>
      </c>
      <c r="B797" s="81"/>
      <c r="C797" s="81"/>
      <c r="D797" s="81"/>
      <c r="E797" s="82"/>
      <c r="F797" s="44">
        <f>SUM(F3:F796)</f>
        <v>984822.909999998</v>
      </c>
      <c r="G797" s="44">
        <f>SUM(G3:G796)</f>
        <v>1177794.149999998</v>
      </c>
      <c r="H797" s="46"/>
    </row>
  </sheetData>
  <mergeCells count="2">
    <mergeCell ref="A1:G1"/>
    <mergeCell ref="A797:E797"/>
  </mergeCells>
  <printOptions/>
  <pageMargins left="0.2755905511811024" right="0.1968503937007874" top="0.2755905511811024" bottom="0.3937007874015748" header="0.1968503937007874" footer="0.31496062992125984"/>
  <pageSetup fitToHeight="0" fitToWidth="1" horizontalDpi="600" verticalDpi="600" orientation="portrait" paperSize="9" scale="6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2017-08-18T07:12:02Z</cp:lastPrinted>
  <dcterms:created xsi:type="dcterms:W3CDTF">2015-10-12T12:03:25Z</dcterms:created>
  <dcterms:modified xsi:type="dcterms:W3CDTF">2018-01-02T13:52:45Z</dcterms:modified>
  <cp:category/>
  <cp:version/>
  <cp:contentType/>
  <cp:contentStatus/>
</cp:coreProperties>
</file>