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5" yWindow="65521" windowWidth="13485" windowHeight="865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<sst xmlns="http://schemas.openxmlformats.org/spreadsheetml/2006/main" count="346" uniqueCount="275">
  <si>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</si>
  <si>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</si>
  <si>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</si>
  <si>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</si>
  <si>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</si>
  <si>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</si>
  <si>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</si>
  <si>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</si>
  <si>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</si>
  <si>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</si>
  <si>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</si>
  <si>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</si>
  <si>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</si>
  <si>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</si>
  <si>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</si>
  <si>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</si>
  <si>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</si>
  <si>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</si>
  <si>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</si>
  <si>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</si>
  <si>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</si>
  <si>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</si>
  <si>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</si>
  <si>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</si>
  <si>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</si>
  <si>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</si>
  <si>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</si>
  <si>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Надання в оренду й експлуатацію власного чи орендованого нерухомого майна</t>
  </si>
  <si>
    <t>Банк</t>
  </si>
  <si>
    <t>-</t>
  </si>
  <si>
    <t>Дата оцінки активу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</si>
  <si>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</si>
  <si>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</si>
  <si>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</si>
  <si>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</si>
  <si>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</si>
  <si>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</si>
  <si>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</si>
  <si>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</si>
  <si>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</si>
  <si>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</si>
  <si>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</si>
  <si>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</si>
  <si>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</si>
  <si>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</si>
  <si>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</si>
  <si>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</si>
  <si>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</si>
  <si>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</si>
  <si>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</si>
  <si>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</si>
  <si>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</si>
  <si>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</si>
  <si>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</si>
  <si>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</si>
  <si>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</si>
  <si>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</si>
  <si>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</si>
  <si>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</si>
  <si>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</si>
  <si>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</si>
  <si>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</si>
  <si>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</si>
  <si>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</si>
  <si>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</si>
  <si>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</si>
  <si>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</si>
  <si>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</si>
  <si>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</si>
  <si>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</si>
  <si>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</si>
  <si>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</si>
  <si>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</si>
  <si>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</si>
  <si>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</si>
  <si>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</si>
  <si>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</si>
  <si>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</si>
  <si>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</si>
  <si>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</si>
  <si>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</si>
  <si>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</si>
  <si>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</si>
  <si>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</si>
  <si>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</si>
  <si>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</si>
  <si>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</si>
  <si>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</si>
  <si>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</si>
  <si>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</si>
  <si>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</si>
  <si>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</si>
  <si>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</si>
  <si>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</si>
  <si>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</si>
  <si>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</si>
  <si>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</si>
  <si>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</si>
  <si>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</si>
  <si>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</si>
  <si>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</si>
  <si>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</si>
  <si>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</si>
  <si>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</si>
  <si>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</si>
  <si>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</si>
  <si>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</si>
  <si>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</si>
  <si>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</si>
  <si>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</si>
  <si>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</si>
  <si>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</si>
  <si>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</si>
  <si>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</si>
  <si>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</si>
  <si>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</si>
  <si>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</si>
  <si>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</si>
  <si>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</si>
  <si>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</si>
  <si>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</si>
  <si>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</si>
  <si>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</si>
  <si>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</si>
  <si>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</si>
  <si>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</si>
  <si>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</si>
  <si>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</si>
  <si>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</si>
  <si>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</si>
  <si>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</si>
  <si>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</si>
  <si>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</si>
  <si>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</si>
  <si>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</si>
  <si>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</si>
  <si>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</si>
  <si>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</si>
  <si>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</si>
  <si>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</si>
  <si>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</si>
  <si>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</si>
  <si>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</si>
  <si>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</si>
  <si>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</si>
  <si>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</si>
  <si>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</si>
  <si>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 xml:space="preserve"> 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</si>
  <si>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</si>
  <si>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</si>
  <si>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</si>
  <si>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</si>
  <si>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</si>
  <si>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</si>
  <si>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</si>
  <si>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</si>
  <si>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</si>
  <si>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</si>
  <si>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</si>
  <si>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</si>
  <si>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</si>
  <si>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</si>
  <si>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</si>
  <si>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</si>
  <si>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</si>
  <si>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</si>
  <si>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</si>
  <si>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</si>
  <si>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</si>
  <si>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</si>
  <si>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</si>
  <si>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</si>
  <si>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</si>
  <si>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</si>
  <si>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</si>
  <si>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</si>
  <si>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</si>
  <si>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</si>
  <si>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</si>
  <si>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</si>
  <si>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</si>
  <si>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</si>
  <si>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</si>
  <si>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</si>
  <si>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</si>
  <si>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</si>
  <si>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</si>
  <si>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</si>
  <si>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</si>
  <si>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</si>
  <si>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</si>
  <si>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</si>
  <si>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</si>
  <si>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</si>
  <si>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</si>
  <si>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</si>
  <si>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</si>
  <si>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</si>
  <si>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</si>
  <si>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</si>
  <si>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</si>
  <si>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</si>
  <si>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</si>
  <si>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</si>
  <si>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</si>
  <si>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</si>
  <si>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</si>
  <si>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</si>
  <si>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</si>
  <si>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</si>
  <si>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</si>
  <si>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</si>
  <si>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</si>
  <si>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</si>
  <si>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</si>
  <si>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</si>
  <si>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</si>
  <si>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</si>
  <si>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</si>
  <si>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</si>
  <si>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</si>
  <si>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</si>
  <si>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</si>
  <si>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</si>
  <si>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</si>
  <si>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</si>
  <si>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</si>
  <si>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</si>
  <si>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</si>
  <si>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</si>
  <si>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</si>
  <si>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</si>
  <si>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</si>
  <si>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</si>
  <si>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</si>
  <si>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</si>
  <si>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</si>
  <si>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</si>
  <si>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</si>
  <si>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</si>
  <si>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</si>
  <si>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АТ БАНК НАЦІОНАЛЬНІ ІНВЕСТИЦІЇ</t>
  </si>
  <si>
    <t>немає</t>
  </si>
  <si>
    <t>Рік 2014</t>
  </si>
  <si>
    <t>6.1.6.Балансова вартість на дату складання паспорту</t>
  </si>
  <si>
    <t>Кредитна лінія з забезпеченням</t>
  </si>
  <si>
    <t>м.Київ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</si>
  <si>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</si>
  <si>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</si>
  <si>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</si>
  <si>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 xml:space="preserve">                                                                                   ПАСПОРТ АКТИВУ (КРЕДИТ №65-14 від 17.03.2014 р.ТОВ"ВЕЛФЕСТ ТРЕЙДІНГ")                                                                                      </t>
  </si>
  <si>
    <t xml:space="preserve">ТОВ "ВЕЛФЕСТ ТРЕЙДІНГ" </t>
  </si>
  <si>
    <t>65-14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</si>
  <si>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238096 штук </t>
  </si>
  <si>
    <t>2 квартал 2015</t>
  </si>
  <si>
    <t>Курс EUR НБУ на дату заповнення (для валютних кредитів)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</si>
  <si>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</si>
  <si>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</si>
  <si>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</si>
  <si>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</si>
  <si>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</si>
  <si>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</si>
  <si>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03061, м. Київ, вул. Миколи Шепелєва, буд. 6</t>
  </si>
  <si>
    <t>и.Київ</t>
  </si>
  <si>
    <t>Уповноважена особа на ліквідацію ПАТ БАНК НАЦІОНАЛЬНІ ІНВЕСТИЦІЇ -Луньо Ілля Вікторович, номер тел. 364-04-55</t>
  </si>
  <si>
    <t>Луньо І.В.</t>
  </si>
  <si>
    <t xml:space="preserve">Кординатор МКУА  - Матвієнко Є.В.,  тел. 200-48-35                  </t>
  </si>
  <si>
    <t>Рік 2016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</si>
  <si>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</si>
  <si>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Заборгованість по нарахованим доходам за кредитом в валюті кредиту .*</t>
  </si>
  <si>
    <t xml:space="preserve"> Залишок заборгованості по тілу в валюті кредиту*</t>
  </si>
  <si>
    <t>Оцін0чна вартість активу грн. без ПДВ</t>
  </si>
  <si>
    <t>станом на 01 січня 2018 року</t>
  </si>
  <si>
    <t>Вик. Карпо М. 364-04-58</t>
  </si>
  <si>
    <t>Застава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</si>
</sst>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6" fillId="0" borderId="10" xfId="0" applyNumberFormat="1" applyFont="1" applyFill="1" applyBorder="1" applyAlignment="1">
      <alignment horizontal="center" wrapText="1" readingOrder="1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7" fillId="0" borderId="10" xfId="0" applyNumberFormat="1" applyFont="1" applyBorder="1" applyAlignment="1">
      <alignment wrapText="1"/>
    </xf>
    <xf numFmtId="14" fontId="67" fillId="0" borderId="10" xfId="0" applyNumberFormat="1" applyFont="1" applyBorder="1" applyAlignment="1">
      <alignment wrapText="1"/>
    </xf>
    <xf numFmtId="3" fontId="5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6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2" fillId="35" borderId="10" xfId="43" applyFont="1" applyFill="1" applyBorder="1" applyAlignment="1" applyProtection="1">
      <alignment horizontal="center"/>
      <protection/>
    </xf>
    <xf numFmtId="0" fontId="5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173" fontId="69" fillId="33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 readingOrder="1"/>
    </xf>
    <xf numFmtId="3" fontId="66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/>
    </xf>
    <xf numFmtId="3" fontId="71" fillId="36" borderId="10" xfId="0" applyNumberFormat="1" applyFont="1" applyFill="1" applyBorder="1" applyAlignment="1">
      <alignment horizontal="center"/>
    </xf>
    <xf numFmtId="3" fontId="70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 vertical="center"/>
    </xf>
    <xf numFmtId="171" fontId="70" fillId="0" borderId="10" xfId="44" applyNumberFormat="1" applyFont="1" applyFill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14" fontId="70" fillId="0" borderId="0" xfId="0" applyNumberFormat="1" applyFont="1" applyAlignment="1">
      <alignment horizontal="center"/>
    </xf>
    <xf numFmtId="0" fontId="72" fillId="0" borderId="10" xfId="33" applyNumberFormat="1" applyFont="1" applyFill="1" applyBorder="1" applyAlignment="1">
      <alignment horizontal="center" vertical="top" wrapText="1"/>
      <protection/>
    </xf>
    <xf numFmtId="0" fontId="66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4" fontId="66" fillId="0" borderId="10" xfId="0" applyNumberFormat="1" applyFont="1" applyFill="1" applyBorder="1" applyAlignment="1">
      <alignment horizontal="center" vertical="center" wrapText="1"/>
    </xf>
    <xf numFmtId="172" fontId="2" fillId="0" borderId="14" xfId="61" applyNumberFormat="1" applyFont="1" applyFill="1" applyBorder="1" applyAlignment="1">
      <alignment vertical="center" wrapText="1"/>
    </xf>
    <xf numFmtId="172" fontId="2" fillId="0" borderId="15" xfId="61" applyNumberFormat="1" applyFont="1" applyFill="1" applyBorder="1" applyAlignment="1">
      <alignment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0" xfId="0" applyNumberFormat="1" applyFill="1" applyBorder="1" applyAlignment="1">
      <alignment horizontal="left"/>
    </xf>
    <xf numFmtId="14" fontId="0" fillId="38" borderId="10" xfId="0" applyNumberFormat="1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14" fontId="5" fillId="37" borderId="10" xfId="0" applyNumberFormat="1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 applyProtection="1">
      <alignment horizontal="center" wrapText="1"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/>
    </xf>
    <xf numFmtId="172" fontId="56" fillId="33" borderId="10" xfId="61" applyNumberFormat="1" applyFont="1" applyFill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3" fillId="37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70" fillId="37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" fontId="70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14" fontId="17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3" fontId="70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3" fontId="70" fillId="0" borderId="0" xfId="0" applyNumberFormat="1" applyFont="1" applyFill="1" applyBorder="1" applyAlignment="1">
      <alignment horizontal="center"/>
    </xf>
    <xf numFmtId="3" fontId="71" fillId="36" borderId="0" xfId="0" applyNumberFormat="1" applyFont="1" applyFill="1" applyBorder="1" applyAlignment="1">
      <alignment horizontal="center"/>
    </xf>
    <xf numFmtId="14" fontId="7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6" fillId="34" borderId="14" xfId="0" applyFont="1" applyFill="1" applyBorder="1" applyAlignment="1" applyProtection="1">
      <alignment horizontal="center"/>
      <protection/>
    </xf>
    <xf numFmtId="0" fontId="56" fillId="34" borderId="15" xfId="0" applyFont="1" applyFill="1" applyBorder="1" applyAlignment="1" applyProtection="1">
      <alignment horizontal="center"/>
      <protection/>
    </xf>
    <xf numFmtId="0" fontId="56" fillId="34" borderId="14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6" fillId="34" borderId="18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6" fillId="0" borderId="14" xfId="0" applyFont="1" applyBorder="1" applyAlignment="1" applyProtection="1">
      <alignment horizontal="left" vertical="center" wrapText="1"/>
      <protection/>
    </xf>
    <xf numFmtId="0" fontId="56" fillId="0" borderId="15" xfId="0" applyFont="1" applyBorder="1" applyAlignment="1" applyProtection="1">
      <alignment horizontal="left" vertical="center" wrapText="1"/>
      <protection/>
    </xf>
    <xf numFmtId="0" fontId="56" fillId="0" borderId="20" xfId="0" applyFont="1" applyBorder="1" applyAlignment="1" applyProtection="1">
      <alignment horizontal="left" vertical="center" wrapText="1"/>
      <protection/>
    </xf>
    <xf numFmtId="0" fontId="68" fillId="0" borderId="21" xfId="0" applyFont="1" applyBorder="1" applyAlignment="1">
      <alignment horizontal="center" wrapText="1"/>
    </xf>
    <xf numFmtId="0" fontId="68" fillId="0" borderId="22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68" fillId="0" borderId="23" xfId="0" applyFont="1" applyBorder="1" applyAlignment="1">
      <alignment wrapText="1"/>
    </xf>
    <xf numFmtId="0" fontId="68" fillId="0" borderId="24" xfId="0" applyFont="1" applyBorder="1" applyAlignment="1">
      <alignment wrapText="1"/>
    </xf>
    <xf numFmtId="0" fontId="68" fillId="0" borderId="25" xfId="0" applyFont="1" applyBorder="1" applyAlignment="1">
      <alignment wrapText="1"/>
    </xf>
    <xf numFmtId="14" fontId="68" fillId="0" borderId="21" xfId="0" applyNumberFormat="1" applyFont="1" applyBorder="1" applyAlignment="1" applyProtection="1">
      <alignment horizontal="left"/>
      <protection/>
    </xf>
    <xf numFmtId="14" fontId="68" fillId="0" borderId="22" xfId="0" applyNumberFormat="1" applyFont="1" applyBorder="1" applyAlignment="1" applyProtection="1">
      <alignment horizontal="left"/>
      <protection/>
    </xf>
    <xf numFmtId="0" fontId="77" fillId="0" borderId="22" xfId="0" applyFont="1" applyBorder="1" applyAlignment="1" applyProtection="1">
      <alignment horizontal="left"/>
      <protection/>
    </xf>
    <xf numFmtId="0" fontId="77" fillId="0" borderId="16" xfId="0" applyFont="1" applyBorder="1" applyAlignment="1" applyProtection="1">
      <alignment horizontal="left"/>
      <protection/>
    </xf>
    <xf numFmtId="0" fontId="56" fillId="34" borderId="20" xfId="0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6" fillId="34" borderId="18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56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2" fillId="0" borderId="0" xfId="43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6"/>
  <sheetViews>
    <sheetView zoomScale="70" zoomScaleNormal="70" workbookViewId="0" topLeftCell="A4">
      <selection activeCell="B226" sqref="B226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110" customWidth="1"/>
    <col min="5" max="11" width="23.140625" style="5" customWidth="1"/>
  </cols>
  <sheetData>
    <row r="1" spans="2:4" ht="15">
      <c r="B1"/>
      <c r="C1"/>
      <c r="D1" s="95"/>
    </row>
    <row r="2" spans="2:4" ht="15">
      <c r="B2" s="157" t="s">
        <v>250</v>
      </c>
      <c r="C2" s="157"/>
      <c r="D2" s="157"/>
    </row>
    <row r="3" spans="2:4" ht="15">
      <c r="B3" s="1" t="s">
        <v>4</v>
      </c>
      <c r="C3" s="178" t="s">
        <v>0</v>
      </c>
      <c r="D3" s="178"/>
    </row>
    <row r="4" spans="2:11" ht="15">
      <c r="B4" s="7" t="s">
        <v>28</v>
      </c>
      <c r="C4" s="179" t="s">
        <v>241</v>
      </c>
      <c r="D4" s="179"/>
      <c r="F4"/>
      <c r="G4"/>
      <c r="H4"/>
      <c r="I4"/>
      <c r="J4"/>
      <c r="K4"/>
    </row>
    <row r="5" spans="2:11" ht="52.5" customHeight="1">
      <c r="B5" s="7" t="s">
        <v>5</v>
      </c>
      <c r="C5" s="34" t="s">
        <v>264</v>
      </c>
      <c r="D5" s="86" t="s">
        <v>266</v>
      </c>
      <c r="F5"/>
      <c r="G5"/>
      <c r="H5"/>
      <c r="I5"/>
      <c r="J5"/>
      <c r="K5"/>
    </row>
    <row r="6" spans="2:5" s="10" customFormat="1" ht="15">
      <c r="B6" s="7" t="s">
        <v>168</v>
      </c>
      <c r="C6" s="160" t="s">
        <v>272</v>
      </c>
      <c r="D6" s="160"/>
      <c r="E6" s="9"/>
    </row>
    <row r="7" spans="2:5" s="10" customFormat="1" ht="36" customHeight="1">
      <c r="B7" s="7" t="s">
        <v>255</v>
      </c>
      <c r="C7" s="142">
        <v>33.495424</v>
      </c>
      <c r="D7" s="143"/>
      <c r="E7" s="9"/>
    </row>
    <row r="8" spans="2:5" s="10" customFormat="1" ht="36" customHeight="1">
      <c r="B8" s="139" t="s">
        <v>256</v>
      </c>
      <c r="C8" s="115" t="s">
        <v>257</v>
      </c>
      <c r="D8" s="121"/>
      <c r="E8" s="9"/>
    </row>
    <row r="9" spans="2:11" ht="15">
      <c r="B9" s="7" t="s">
        <v>30</v>
      </c>
      <c r="C9" s="126">
        <v>42517</v>
      </c>
      <c r="D9" s="120"/>
      <c r="F9"/>
      <c r="G9"/>
      <c r="H9"/>
      <c r="I9"/>
      <c r="J9"/>
      <c r="K9"/>
    </row>
    <row r="10" spans="2:11" ht="28.5">
      <c r="B10" s="139" t="s">
        <v>258</v>
      </c>
      <c r="C10" s="118">
        <v>1819094</v>
      </c>
      <c r="D10" s="119"/>
      <c r="F10"/>
      <c r="G10"/>
      <c r="H10"/>
      <c r="I10"/>
      <c r="J10"/>
      <c r="K10"/>
    </row>
    <row r="11" spans="2:11" ht="15">
      <c r="B11" s="162"/>
      <c r="C11" s="162"/>
      <c r="D11" s="162"/>
      <c r="F11"/>
      <c r="G11"/>
      <c r="H11"/>
      <c r="I11"/>
      <c r="J11"/>
      <c r="K11"/>
    </row>
    <row r="12" spans="2:11" ht="15">
      <c r="B12" s="7" t="s">
        <v>31</v>
      </c>
      <c r="C12" s="179" t="s">
        <v>32</v>
      </c>
      <c r="D12" s="179"/>
      <c r="F12"/>
      <c r="G12"/>
      <c r="H12"/>
      <c r="I12"/>
      <c r="J12"/>
      <c r="K12"/>
    </row>
    <row r="13" spans="2:11" ht="28.5">
      <c r="B13" s="49" t="s">
        <v>33</v>
      </c>
      <c r="C13" s="162"/>
      <c r="D13" s="162"/>
      <c r="F13"/>
      <c r="G13"/>
      <c r="H13"/>
      <c r="I13"/>
      <c r="J13"/>
      <c r="K13"/>
    </row>
    <row r="14" spans="2:11" ht="15">
      <c r="B14" s="162" t="s">
        <v>1</v>
      </c>
      <c r="C14" s="162"/>
      <c r="D14" s="162"/>
      <c r="F14"/>
      <c r="G14"/>
      <c r="H14"/>
      <c r="I14"/>
      <c r="J14"/>
      <c r="K14"/>
    </row>
    <row r="15" spans="2:11" ht="15">
      <c r="B15" s="161" t="s">
        <v>17</v>
      </c>
      <c r="C15" s="22" t="s">
        <v>146</v>
      </c>
      <c r="D15" s="96" t="s">
        <v>144</v>
      </c>
      <c r="F15"/>
      <c r="G15"/>
      <c r="H15"/>
      <c r="I15"/>
      <c r="J15"/>
      <c r="K15"/>
    </row>
    <row r="16" spans="2:11" ht="15">
      <c r="B16" s="161"/>
      <c r="C16" s="22" t="s">
        <v>15</v>
      </c>
      <c r="D16" s="94">
        <v>39092738</v>
      </c>
      <c r="F16"/>
      <c r="G16"/>
      <c r="H16"/>
      <c r="I16"/>
      <c r="J16"/>
      <c r="K16"/>
    </row>
    <row r="17" spans="2:11" ht="15">
      <c r="B17" s="161"/>
      <c r="C17" s="22" t="s">
        <v>7</v>
      </c>
      <c r="D17" s="96" t="s">
        <v>251</v>
      </c>
      <c r="F17"/>
      <c r="G17"/>
      <c r="H17"/>
      <c r="I17"/>
      <c r="J17"/>
      <c r="K17"/>
    </row>
    <row r="18" spans="2:11" ht="15">
      <c r="B18" s="161"/>
      <c r="C18" s="22" t="s">
        <v>137</v>
      </c>
      <c r="D18" s="144" t="s">
        <v>263</v>
      </c>
      <c r="F18"/>
      <c r="G18"/>
      <c r="H18"/>
      <c r="I18"/>
      <c r="J18"/>
      <c r="K18"/>
    </row>
    <row r="19" spans="2:11" ht="29.25">
      <c r="B19" s="161"/>
      <c r="C19" s="24" t="s">
        <v>139</v>
      </c>
      <c r="D19" s="96" t="s">
        <v>22</v>
      </c>
      <c r="F19"/>
      <c r="G19"/>
      <c r="H19"/>
      <c r="I19"/>
      <c r="J19"/>
      <c r="K19"/>
    </row>
    <row r="20" spans="2:11" ht="15">
      <c r="B20" s="161"/>
      <c r="C20" s="7" t="s">
        <v>140</v>
      </c>
      <c r="D20" s="145" t="s">
        <v>262</v>
      </c>
      <c r="F20"/>
      <c r="G20"/>
      <c r="H20"/>
      <c r="I20"/>
      <c r="J20"/>
      <c r="K20"/>
    </row>
    <row r="21" spans="2:11" ht="30">
      <c r="B21" s="161"/>
      <c r="C21" s="23" t="s">
        <v>143</v>
      </c>
      <c r="D21" s="146" t="e">
        <f>#REF!</f>
        <v>#REF!</v>
      </c>
      <c r="F21"/>
      <c r="G21"/>
      <c r="H21"/>
      <c r="I21"/>
      <c r="J21"/>
      <c r="K21"/>
    </row>
    <row r="22" spans="2:11" ht="29.25">
      <c r="B22" s="161"/>
      <c r="C22" s="24" t="s">
        <v>180</v>
      </c>
      <c r="D22" s="97" t="s">
        <v>22</v>
      </c>
      <c r="F22"/>
      <c r="G22"/>
      <c r="H22"/>
      <c r="I22"/>
      <c r="J22"/>
      <c r="K22"/>
    </row>
    <row r="23" spans="2:11" ht="15">
      <c r="B23" s="161"/>
      <c r="C23" s="24" t="s">
        <v>141</v>
      </c>
      <c r="D23" s="97" t="s">
        <v>22</v>
      </c>
      <c r="F23"/>
      <c r="G23"/>
      <c r="H23"/>
      <c r="I23"/>
      <c r="J23"/>
      <c r="K23"/>
    </row>
    <row r="24" spans="2:11" ht="15">
      <c r="B24" s="161"/>
      <c r="C24" s="24" t="s">
        <v>142</v>
      </c>
      <c r="D24" s="97" t="s">
        <v>145</v>
      </c>
      <c r="E24" s="6"/>
      <c r="F24"/>
      <c r="G24"/>
      <c r="H24"/>
      <c r="I24"/>
      <c r="J24"/>
      <c r="K24"/>
    </row>
    <row r="25" spans="2:11" ht="15">
      <c r="B25" s="161" t="s">
        <v>2</v>
      </c>
      <c r="C25" s="161"/>
      <c r="D25" s="161"/>
      <c r="E25" s="6"/>
      <c r="F25"/>
      <c r="G25"/>
      <c r="H25"/>
      <c r="I25"/>
      <c r="J25"/>
      <c r="K25"/>
    </row>
    <row r="26" spans="2:11" ht="15">
      <c r="B26" s="161" t="s">
        <v>19</v>
      </c>
      <c r="C26" s="7" t="s">
        <v>34</v>
      </c>
      <c r="D26" s="97" t="s">
        <v>252</v>
      </c>
      <c r="F26"/>
      <c r="G26"/>
      <c r="H26"/>
      <c r="I26"/>
      <c r="J26"/>
      <c r="K26"/>
    </row>
    <row r="27" spans="2:11" ht="15">
      <c r="B27" s="161"/>
      <c r="C27" s="7" t="s">
        <v>35</v>
      </c>
      <c r="D27" s="98" t="s">
        <v>245</v>
      </c>
      <c r="F27"/>
      <c r="G27"/>
      <c r="H27"/>
      <c r="I27"/>
      <c r="J27"/>
      <c r="K27"/>
    </row>
    <row r="28" spans="2:11" ht="15">
      <c r="B28" s="161"/>
      <c r="C28" s="7" t="s">
        <v>36</v>
      </c>
      <c r="D28" s="99">
        <v>41715</v>
      </c>
      <c r="F28"/>
      <c r="G28"/>
      <c r="H28"/>
      <c r="I28"/>
      <c r="J28"/>
      <c r="K28"/>
    </row>
    <row r="29" spans="2:11" ht="15">
      <c r="B29" s="161"/>
      <c r="C29" s="7" t="s">
        <v>37</v>
      </c>
      <c r="D29" s="99">
        <v>42381</v>
      </c>
      <c r="F29"/>
      <c r="G29"/>
      <c r="H29"/>
      <c r="I29"/>
      <c r="J29"/>
      <c r="K29"/>
    </row>
    <row r="30" spans="2:11" ht="15">
      <c r="B30" s="161"/>
      <c r="C30" s="7" t="s">
        <v>38</v>
      </c>
      <c r="D30" s="100">
        <v>978</v>
      </c>
      <c r="E30" s="152"/>
      <c r="F30"/>
      <c r="G30"/>
      <c r="H30"/>
      <c r="I30"/>
      <c r="J30"/>
      <c r="K30"/>
    </row>
    <row r="31" spans="2:11" ht="15">
      <c r="B31" s="161"/>
      <c r="C31" s="7" t="s">
        <v>39</v>
      </c>
      <c r="D31" s="101">
        <v>7</v>
      </c>
      <c r="F31"/>
      <c r="G31"/>
      <c r="H31"/>
      <c r="I31"/>
      <c r="J31"/>
      <c r="K31"/>
    </row>
    <row r="32" spans="2:11" ht="15">
      <c r="B32" s="161"/>
      <c r="C32" s="166" t="s">
        <v>40</v>
      </c>
      <c r="D32" s="167"/>
      <c r="E32" s="6"/>
      <c r="F32" s="2"/>
      <c r="G32"/>
      <c r="H32"/>
      <c r="I32"/>
      <c r="J32"/>
      <c r="K32"/>
    </row>
    <row r="33" spans="2:6" s="10" customFormat="1" ht="30">
      <c r="B33" s="161"/>
      <c r="C33" s="27" t="s">
        <v>183</v>
      </c>
      <c r="D33" s="102">
        <f>D34+D36</f>
        <v>497536</v>
      </c>
      <c r="E33" s="155"/>
      <c r="F33" s="153"/>
    </row>
    <row r="34" spans="2:6" s="10" customFormat="1" ht="30">
      <c r="B34" s="161"/>
      <c r="C34" s="28" t="s">
        <v>182</v>
      </c>
      <c r="D34" s="103">
        <v>426262</v>
      </c>
      <c r="E34" s="154"/>
      <c r="F34" s="153"/>
    </row>
    <row r="35" spans="2:6" s="10" customFormat="1" ht="30">
      <c r="B35" s="161"/>
      <c r="C35" s="28" t="s">
        <v>184</v>
      </c>
      <c r="D35" s="103">
        <v>0</v>
      </c>
      <c r="E35" s="154"/>
      <c r="F35" s="154"/>
    </row>
    <row r="36" spans="2:11" ht="45">
      <c r="B36" s="161"/>
      <c r="C36" s="28" t="s">
        <v>185</v>
      </c>
      <c r="D36" s="151">
        <v>71274</v>
      </c>
      <c r="E36" s="154"/>
      <c r="F36" s="154"/>
      <c r="G36"/>
      <c r="H36"/>
      <c r="I36"/>
      <c r="J36"/>
      <c r="K36"/>
    </row>
    <row r="37" spans="2:11" ht="15">
      <c r="B37" s="161"/>
      <c r="C37" s="28" t="s">
        <v>41</v>
      </c>
      <c r="D37" s="104">
        <v>0</v>
      </c>
      <c r="E37" s="154"/>
      <c r="F37" s="153"/>
      <c r="G37"/>
      <c r="H37"/>
      <c r="I37"/>
      <c r="J37"/>
      <c r="K37"/>
    </row>
    <row r="38" spans="2:11" ht="15">
      <c r="B38" s="161"/>
      <c r="C38" s="28" t="s">
        <v>181</v>
      </c>
      <c r="D38" s="104">
        <v>0</v>
      </c>
      <c r="E38" s="154"/>
      <c r="F38" s="2"/>
      <c r="G38"/>
      <c r="H38"/>
      <c r="I38"/>
      <c r="J38"/>
      <c r="K38"/>
    </row>
    <row r="39" spans="2:11" ht="28.5">
      <c r="B39" s="161"/>
      <c r="C39" s="7" t="s">
        <v>169</v>
      </c>
      <c r="D39" s="94">
        <v>824</v>
      </c>
      <c r="E39" s="6"/>
      <c r="F39" s="2"/>
      <c r="G39"/>
      <c r="H39"/>
      <c r="I39"/>
      <c r="J39"/>
      <c r="K39"/>
    </row>
    <row r="40" spans="2:11" ht="15">
      <c r="B40" s="161"/>
      <c r="C40" s="7" t="s">
        <v>42</v>
      </c>
      <c r="D40" s="99">
        <v>42256</v>
      </c>
      <c r="F40"/>
      <c r="G40"/>
      <c r="H40"/>
      <c r="I40"/>
      <c r="J40"/>
      <c r="K40"/>
    </row>
    <row r="41" spans="2:11" ht="15">
      <c r="B41" s="161"/>
      <c r="C41" s="7" t="s">
        <v>188</v>
      </c>
      <c r="D41" s="105">
        <v>397000</v>
      </c>
      <c r="F41"/>
      <c r="G41"/>
      <c r="H41"/>
      <c r="I41"/>
      <c r="J41"/>
      <c r="K41"/>
    </row>
    <row r="42" spans="2:5" s="10" customFormat="1" ht="28.5">
      <c r="B42" s="161"/>
      <c r="C42" s="7" t="s">
        <v>186</v>
      </c>
      <c r="D42" s="97">
        <v>4</v>
      </c>
      <c r="E42" s="9"/>
    </row>
    <row r="43" spans="2:11" ht="28.5">
      <c r="B43" s="161"/>
      <c r="C43" s="7" t="s">
        <v>187</v>
      </c>
      <c r="D43" s="97" t="s">
        <v>22</v>
      </c>
      <c r="F43"/>
      <c r="G43"/>
      <c r="H43"/>
      <c r="I43"/>
      <c r="J43"/>
      <c r="K43"/>
    </row>
    <row r="44" spans="2:11" ht="15">
      <c r="B44" s="161" t="s">
        <v>3</v>
      </c>
      <c r="C44" s="161"/>
      <c r="D44" s="161"/>
      <c r="F44"/>
      <c r="G44"/>
      <c r="H44"/>
      <c r="I44"/>
      <c r="J44"/>
      <c r="K44"/>
    </row>
    <row r="45" spans="2:11" ht="15">
      <c r="B45" s="162" t="s">
        <v>6</v>
      </c>
      <c r="C45" s="7" t="s">
        <v>138</v>
      </c>
      <c r="D45" s="106" t="s">
        <v>21</v>
      </c>
      <c r="E45"/>
      <c r="F45"/>
      <c r="G45"/>
      <c r="H45"/>
      <c r="I45"/>
      <c r="J45"/>
      <c r="K45"/>
    </row>
    <row r="46" spans="2:11" ht="29.25">
      <c r="B46" s="162"/>
      <c r="C46" s="23" t="s">
        <v>43</v>
      </c>
      <c r="D46" s="106">
        <v>0</v>
      </c>
      <c r="F46"/>
      <c r="G46"/>
      <c r="H46"/>
      <c r="I46"/>
      <c r="J46"/>
      <c r="K46"/>
    </row>
    <row r="47" spans="2:11" ht="29.25">
      <c r="B47" s="162"/>
      <c r="C47" s="23" t="s">
        <v>170</v>
      </c>
      <c r="D47" s="106"/>
      <c r="E47" s="6"/>
      <c r="F47"/>
      <c r="G47"/>
      <c r="H47"/>
      <c r="I47"/>
      <c r="J47"/>
      <c r="K47"/>
    </row>
    <row r="48" spans="2:11" ht="43.5">
      <c r="B48" s="162"/>
      <c r="C48" s="24" t="s">
        <v>44</v>
      </c>
      <c r="D48" s="96">
        <v>0</v>
      </c>
      <c r="E48" s="6"/>
      <c r="F48"/>
      <c r="G48"/>
      <c r="H48"/>
      <c r="I48"/>
      <c r="J48"/>
      <c r="K48"/>
    </row>
    <row r="49" spans="2:11" ht="15">
      <c r="B49" s="162" t="s">
        <v>8</v>
      </c>
      <c r="C49" s="162"/>
      <c r="D49" s="162"/>
      <c r="E49" s="6"/>
      <c r="F49"/>
      <c r="G49"/>
      <c r="H49"/>
      <c r="I49"/>
      <c r="J49"/>
      <c r="K49"/>
    </row>
    <row r="50" spans="2:11" ht="15">
      <c r="B50" s="162" t="s">
        <v>45</v>
      </c>
      <c r="C50" s="7" t="s">
        <v>158</v>
      </c>
      <c r="D50" s="97" t="s">
        <v>22</v>
      </c>
      <c r="E50" s="6"/>
      <c r="F50"/>
      <c r="G50"/>
      <c r="H50"/>
      <c r="I50"/>
      <c r="J50"/>
      <c r="K50"/>
    </row>
    <row r="51" spans="2:11" ht="15">
      <c r="B51" s="162"/>
      <c r="C51" s="7" t="s">
        <v>46</v>
      </c>
      <c r="D51" s="141">
        <v>42319</v>
      </c>
      <c r="E51" s="6"/>
      <c r="F51"/>
      <c r="G51"/>
      <c r="H51"/>
      <c r="I51"/>
      <c r="J51"/>
      <c r="K51"/>
    </row>
    <row r="52" spans="2:11" ht="15">
      <c r="B52" s="162"/>
      <c r="C52" s="7" t="s">
        <v>177</v>
      </c>
      <c r="D52" s="99" t="s">
        <v>22</v>
      </c>
      <c r="F52"/>
      <c r="G52"/>
      <c r="H52"/>
      <c r="I52"/>
      <c r="J52"/>
      <c r="K52"/>
    </row>
    <row r="53" spans="2:11" ht="15">
      <c r="B53" s="162"/>
      <c r="C53" s="7" t="s">
        <v>176</v>
      </c>
      <c r="D53" s="111"/>
      <c r="F53"/>
      <c r="G53"/>
      <c r="H53"/>
      <c r="I53"/>
      <c r="J53"/>
      <c r="K53"/>
    </row>
    <row r="54" spans="2:11" ht="15">
      <c r="B54" s="162"/>
      <c r="C54" s="7" t="s">
        <v>178</v>
      </c>
      <c r="D54" s="111"/>
      <c r="F54"/>
      <c r="G54"/>
      <c r="H54"/>
      <c r="I54"/>
      <c r="J54"/>
      <c r="K54"/>
    </row>
    <row r="55" spans="2:11" ht="15">
      <c r="B55" s="162"/>
      <c r="C55" s="7" t="s">
        <v>9</v>
      </c>
      <c r="D55" s="111"/>
      <c r="F55"/>
      <c r="G55"/>
      <c r="H55"/>
      <c r="I55"/>
      <c r="J55"/>
      <c r="K55"/>
    </row>
    <row r="56" spans="2:11" ht="15">
      <c r="B56" s="162"/>
      <c r="C56" s="7" t="s">
        <v>159</v>
      </c>
      <c r="D56" s="97" t="s">
        <v>22</v>
      </c>
      <c r="F56"/>
      <c r="G56"/>
      <c r="H56"/>
      <c r="I56"/>
      <c r="J56"/>
      <c r="K56"/>
    </row>
    <row r="57" spans="2:11" ht="15">
      <c r="B57" s="162"/>
      <c r="C57" s="159" t="s">
        <v>11</v>
      </c>
      <c r="D57" s="159"/>
      <c r="F57"/>
      <c r="G57"/>
      <c r="H57"/>
      <c r="I57"/>
      <c r="J57"/>
      <c r="K57"/>
    </row>
    <row r="58" spans="2:11" ht="15">
      <c r="B58" s="162"/>
      <c r="C58" s="29" t="s">
        <v>47</v>
      </c>
      <c r="D58" s="97" t="s">
        <v>29</v>
      </c>
      <c r="F58"/>
      <c r="G58"/>
      <c r="H58"/>
      <c r="I58"/>
      <c r="J58"/>
      <c r="K58"/>
    </row>
    <row r="59" spans="2:11" ht="15">
      <c r="B59" s="162"/>
      <c r="C59" s="29" t="s">
        <v>48</v>
      </c>
      <c r="D59" s="97" t="s">
        <v>29</v>
      </c>
      <c r="F59"/>
      <c r="G59"/>
      <c r="H59"/>
      <c r="I59"/>
      <c r="J59"/>
      <c r="K59"/>
    </row>
    <row r="60" spans="2:11" ht="15">
      <c r="B60" s="162"/>
      <c r="C60" s="29" t="s">
        <v>49</v>
      </c>
      <c r="D60" s="97" t="s">
        <v>29</v>
      </c>
      <c r="F60"/>
      <c r="G60"/>
      <c r="H60"/>
      <c r="I60"/>
      <c r="J60"/>
      <c r="K60"/>
    </row>
    <row r="61" spans="2:11" ht="15">
      <c r="B61" s="162"/>
      <c r="C61" s="159" t="s">
        <v>50</v>
      </c>
      <c r="D61" s="159"/>
      <c r="F61"/>
      <c r="G61"/>
      <c r="H61"/>
      <c r="I61"/>
      <c r="J61"/>
      <c r="K61"/>
    </row>
    <row r="62" spans="2:11" ht="15">
      <c r="B62" s="162"/>
      <c r="C62" s="30" t="s">
        <v>51</v>
      </c>
      <c r="D62" s="107" t="s">
        <v>29</v>
      </c>
      <c r="F62"/>
      <c r="G62"/>
      <c r="H62"/>
      <c r="I62"/>
      <c r="J62"/>
      <c r="K62"/>
    </row>
    <row r="63" spans="2:11" ht="15">
      <c r="B63" s="162"/>
      <c r="C63" s="31" t="s">
        <v>52</v>
      </c>
      <c r="D63" s="97" t="s">
        <v>29</v>
      </c>
      <c r="F63"/>
      <c r="G63"/>
      <c r="H63"/>
      <c r="I63"/>
      <c r="J63"/>
      <c r="K63"/>
    </row>
    <row r="64" spans="2:11" ht="15">
      <c r="B64" s="162"/>
      <c r="C64" s="31" t="s">
        <v>53</v>
      </c>
      <c r="D64" s="97" t="s">
        <v>29</v>
      </c>
      <c r="F64"/>
      <c r="G64"/>
      <c r="H64"/>
      <c r="I64"/>
      <c r="J64"/>
      <c r="K64"/>
    </row>
    <row r="65" spans="2:11" ht="15">
      <c r="B65" s="162"/>
      <c r="C65" s="31" t="s">
        <v>54</v>
      </c>
      <c r="D65" s="107" t="s">
        <v>29</v>
      </c>
      <c r="F65"/>
      <c r="G65"/>
      <c r="H65"/>
      <c r="I65"/>
      <c r="J65"/>
      <c r="K65"/>
    </row>
    <row r="66" spans="2:11" ht="15">
      <c r="B66" s="41"/>
      <c r="C66" s="32" t="s">
        <v>55</v>
      </c>
      <c r="D66" s="107" t="s">
        <v>29</v>
      </c>
      <c r="F66"/>
      <c r="G66"/>
      <c r="H66"/>
      <c r="I66"/>
      <c r="J66"/>
      <c r="K66"/>
    </row>
    <row r="67" spans="2:11" ht="15">
      <c r="B67" s="162" t="s">
        <v>10</v>
      </c>
      <c r="C67" s="162"/>
      <c r="D67" s="162"/>
      <c r="F67"/>
      <c r="G67"/>
      <c r="H67"/>
      <c r="I67"/>
      <c r="J67"/>
      <c r="K67"/>
    </row>
    <row r="68" spans="2:11" ht="15">
      <c r="B68" s="162" t="s">
        <v>12</v>
      </c>
      <c r="C68" s="159" t="s">
        <v>56</v>
      </c>
      <c r="D68" s="159"/>
      <c r="F68"/>
      <c r="G68"/>
      <c r="H68"/>
      <c r="I68"/>
      <c r="J68"/>
      <c r="K68"/>
    </row>
    <row r="69" spans="2:11" ht="15">
      <c r="B69" s="162"/>
      <c r="C69" s="29" t="s">
        <v>57</v>
      </c>
      <c r="D69" s="96">
        <v>3</v>
      </c>
      <c r="F69"/>
      <c r="G69"/>
      <c r="H69"/>
      <c r="I69"/>
      <c r="J69"/>
      <c r="K69"/>
    </row>
    <row r="70" spans="2:11" ht="15">
      <c r="B70" s="162"/>
      <c r="C70" s="29" t="s">
        <v>58</v>
      </c>
      <c r="D70" s="107">
        <v>42036</v>
      </c>
      <c r="E70"/>
      <c r="F70"/>
      <c r="G70"/>
      <c r="H70"/>
      <c r="I70"/>
      <c r="J70"/>
      <c r="K70"/>
    </row>
    <row r="71" spans="2:11" ht="15">
      <c r="B71" s="162"/>
      <c r="C71" s="7" t="s">
        <v>59</v>
      </c>
      <c r="D71" s="96"/>
      <c r="F71"/>
      <c r="G71"/>
      <c r="H71"/>
      <c r="I71"/>
      <c r="J71"/>
      <c r="K71"/>
    </row>
    <row r="72" spans="2:11" ht="15">
      <c r="B72" s="157" t="s">
        <v>13</v>
      </c>
      <c r="C72" s="165"/>
      <c r="D72" s="165"/>
      <c r="F72"/>
      <c r="G72"/>
      <c r="H72"/>
      <c r="I72"/>
      <c r="J72"/>
      <c r="K72"/>
    </row>
    <row r="73" spans="2:11" ht="15">
      <c r="B73" s="162" t="s">
        <v>14</v>
      </c>
      <c r="C73" s="176" t="s">
        <v>60</v>
      </c>
      <c r="D73" s="177"/>
      <c r="F73"/>
      <c r="G73"/>
      <c r="H73"/>
      <c r="I73"/>
      <c r="J73"/>
      <c r="K73"/>
    </row>
    <row r="74" spans="2:5" s="10" customFormat="1" ht="15">
      <c r="B74" s="162"/>
      <c r="C74" s="12" t="s">
        <v>61</v>
      </c>
      <c r="D74" s="20" t="s">
        <v>246</v>
      </c>
      <c r="E74" s="9"/>
    </row>
    <row r="75" spans="2:11" ht="15">
      <c r="B75" s="162"/>
      <c r="C75" s="11" t="s">
        <v>62</v>
      </c>
      <c r="D75" s="42">
        <v>10000032</v>
      </c>
      <c r="F75"/>
      <c r="G75"/>
      <c r="H75"/>
      <c r="I75"/>
      <c r="J75"/>
      <c r="K75"/>
    </row>
    <row r="76" spans="2:11" ht="15">
      <c r="B76" s="162"/>
      <c r="C76" s="11" t="s">
        <v>63</v>
      </c>
      <c r="D76" s="26"/>
      <c r="F76"/>
      <c r="G76"/>
      <c r="H76"/>
      <c r="I76"/>
      <c r="J76"/>
      <c r="K76"/>
    </row>
    <row r="77" spans="2:11" ht="15">
      <c r="B77" s="162"/>
      <c r="C77" s="11" t="s">
        <v>64</v>
      </c>
      <c r="D77" s="42"/>
      <c r="F77"/>
      <c r="G77"/>
      <c r="H77"/>
      <c r="I77"/>
      <c r="J77"/>
      <c r="K77"/>
    </row>
    <row r="78" spans="2:11" ht="15">
      <c r="B78" s="162"/>
      <c r="C78" s="11" t="s">
        <v>244</v>
      </c>
      <c r="D78" s="42">
        <v>10000032</v>
      </c>
      <c r="F78"/>
      <c r="G78"/>
      <c r="H78"/>
      <c r="I78"/>
      <c r="J78"/>
      <c r="K78"/>
    </row>
    <row r="79" spans="2:11" ht="30">
      <c r="B79" s="162"/>
      <c r="C79" s="11" t="s">
        <v>237</v>
      </c>
      <c r="D79" s="20" t="s">
        <v>247</v>
      </c>
      <c r="E79"/>
      <c r="F79"/>
      <c r="G79"/>
      <c r="H79"/>
      <c r="I79"/>
      <c r="J79"/>
      <c r="K79"/>
    </row>
    <row r="80" spans="2:11" ht="15">
      <c r="B80" s="162"/>
      <c r="C80" s="33" t="s">
        <v>238</v>
      </c>
      <c r="D80" s="86" t="s">
        <v>248</v>
      </c>
      <c r="F80"/>
      <c r="G80"/>
      <c r="H80"/>
      <c r="I80"/>
      <c r="J80"/>
      <c r="K80"/>
    </row>
    <row r="81" spans="2:11" ht="45">
      <c r="B81" s="162"/>
      <c r="C81" s="33" t="s">
        <v>239</v>
      </c>
      <c r="D81" s="25" t="s">
        <v>21</v>
      </c>
      <c r="F81"/>
      <c r="G81"/>
      <c r="H81"/>
      <c r="I81"/>
      <c r="J81"/>
      <c r="K81"/>
    </row>
    <row r="82" spans="2:11" ht="30">
      <c r="B82" s="162"/>
      <c r="C82" s="33" t="s">
        <v>240</v>
      </c>
      <c r="D82" s="33" t="s">
        <v>249</v>
      </c>
      <c r="F82"/>
      <c r="G82"/>
      <c r="H82"/>
      <c r="I82"/>
      <c r="J82"/>
      <c r="K82"/>
    </row>
    <row r="83" spans="2:11" ht="15">
      <c r="B83" s="162"/>
      <c r="C83" s="163"/>
      <c r="D83" s="163"/>
      <c r="F83"/>
      <c r="G83"/>
      <c r="H83"/>
      <c r="I83"/>
      <c r="J83"/>
      <c r="K83"/>
    </row>
    <row r="84" spans="2:11" ht="15">
      <c r="B84" s="162"/>
      <c r="C84" s="164" t="s">
        <v>68</v>
      </c>
      <c r="D84" s="164"/>
      <c r="F84"/>
      <c r="G84"/>
      <c r="H84"/>
      <c r="I84"/>
      <c r="J84"/>
      <c r="K84"/>
    </row>
    <row r="85" spans="2:11" ht="15">
      <c r="B85" s="162"/>
      <c r="C85" s="43" t="s">
        <v>69</v>
      </c>
      <c r="D85" s="90">
        <f>D86</f>
        <v>0</v>
      </c>
      <c r="F85"/>
      <c r="G85"/>
      <c r="H85"/>
      <c r="I85"/>
      <c r="J85"/>
      <c r="K85"/>
    </row>
    <row r="86" spans="2:11" ht="15" hidden="1" outlineLevel="1">
      <c r="B86" s="162"/>
      <c r="C86" s="39" t="s">
        <v>148</v>
      </c>
      <c r="D86" s="91"/>
      <c r="F86"/>
      <c r="G86"/>
      <c r="H86"/>
      <c r="I86"/>
      <c r="J86"/>
      <c r="K86"/>
    </row>
    <row r="87" spans="2:11" ht="15" hidden="1" outlineLevel="1">
      <c r="B87" s="162"/>
      <c r="C87" s="39" t="s">
        <v>149</v>
      </c>
      <c r="D87" s="92"/>
      <c r="F87"/>
      <c r="G87"/>
      <c r="H87"/>
      <c r="I87"/>
      <c r="J87"/>
      <c r="K87"/>
    </row>
    <row r="88" spans="2:11" ht="60" hidden="1" outlineLevel="1">
      <c r="B88" s="162"/>
      <c r="C88" s="33" t="s">
        <v>70</v>
      </c>
      <c r="D88" s="96"/>
      <c r="F88"/>
      <c r="G88"/>
      <c r="H88"/>
      <c r="I88"/>
      <c r="J88"/>
      <c r="K88"/>
    </row>
    <row r="89" spans="2:11" ht="15" hidden="1" outlineLevel="1">
      <c r="B89" s="162"/>
      <c r="C89" s="33" t="s">
        <v>71</v>
      </c>
      <c r="D89" s="96"/>
      <c r="F89"/>
      <c r="G89"/>
      <c r="H89"/>
      <c r="I89"/>
      <c r="J89"/>
      <c r="K89"/>
    </row>
    <row r="90" spans="2:11" ht="15" hidden="1" outlineLevel="1">
      <c r="B90" s="162"/>
      <c r="C90" s="34" t="s">
        <v>72</v>
      </c>
      <c r="D90" s="96"/>
      <c r="F90"/>
      <c r="G90"/>
      <c r="H90"/>
      <c r="I90"/>
      <c r="J90"/>
      <c r="K90"/>
    </row>
    <row r="91" spans="2:11" ht="15" hidden="1" outlineLevel="1">
      <c r="B91" s="162"/>
      <c r="C91" s="34" t="s">
        <v>73</v>
      </c>
      <c r="D91" s="96"/>
      <c r="F91"/>
      <c r="G91"/>
      <c r="H91"/>
      <c r="I91"/>
      <c r="J91"/>
      <c r="K91"/>
    </row>
    <row r="92" spans="2:11" ht="15" hidden="1" outlineLevel="1">
      <c r="B92" s="162"/>
      <c r="C92" s="34" t="s">
        <v>175</v>
      </c>
      <c r="D92" s="96"/>
      <c r="F92"/>
      <c r="G92"/>
      <c r="H92"/>
      <c r="I92"/>
      <c r="J92"/>
      <c r="K92"/>
    </row>
    <row r="93" spans="2:11" ht="15" hidden="1" outlineLevel="1">
      <c r="B93" s="162"/>
      <c r="C93" s="34" t="s">
        <v>74</v>
      </c>
      <c r="D93" s="96"/>
      <c r="F93"/>
      <c r="G93"/>
      <c r="H93"/>
      <c r="I93"/>
      <c r="J93"/>
      <c r="K93"/>
    </row>
    <row r="94" spans="2:11" ht="15" hidden="1" outlineLevel="1">
      <c r="B94" s="162"/>
      <c r="C94" s="33" t="s">
        <v>150</v>
      </c>
      <c r="D94" s="96"/>
      <c r="F94"/>
      <c r="G94"/>
      <c r="H94"/>
      <c r="I94"/>
      <c r="J94"/>
      <c r="K94"/>
    </row>
    <row r="95" spans="2:11" ht="15" collapsed="1">
      <c r="B95" s="162"/>
      <c r="C95" s="33"/>
      <c r="D95" s="96"/>
      <c r="F95"/>
      <c r="G95"/>
      <c r="H95"/>
      <c r="I95"/>
      <c r="J95"/>
      <c r="K95"/>
    </row>
    <row r="96" spans="2:11" ht="15">
      <c r="B96" s="162"/>
      <c r="C96" s="43" t="s">
        <v>76</v>
      </c>
      <c r="D96" s="90">
        <f>D97</f>
        <v>0</v>
      </c>
      <c r="F96"/>
      <c r="G96"/>
      <c r="H96"/>
      <c r="I96"/>
      <c r="J96"/>
      <c r="K96"/>
    </row>
    <row r="97" spans="2:11" ht="15" hidden="1" outlineLevel="1">
      <c r="B97" s="162"/>
      <c r="C97" s="39" t="s">
        <v>148</v>
      </c>
      <c r="D97" s="91"/>
      <c r="F97"/>
      <c r="G97"/>
      <c r="H97"/>
      <c r="I97"/>
      <c r="J97"/>
      <c r="K97"/>
    </row>
    <row r="98" spans="2:11" ht="15" hidden="1" outlineLevel="1">
      <c r="B98" s="162"/>
      <c r="C98" s="39" t="s">
        <v>149</v>
      </c>
      <c r="D98" s="92"/>
      <c r="F98"/>
      <c r="G98"/>
      <c r="H98"/>
      <c r="I98"/>
      <c r="J98"/>
      <c r="K98"/>
    </row>
    <row r="99" spans="2:5" s="10" customFormat="1" ht="15" hidden="1" outlineLevel="1">
      <c r="B99" s="162"/>
      <c r="C99" s="39" t="s">
        <v>77</v>
      </c>
      <c r="D99" s="96"/>
      <c r="E99" s="5"/>
    </row>
    <row r="100" spans="2:11" ht="27" hidden="1" outlineLevel="1">
      <c r="B100" s="162"/>
      <c r="C100" s="39" t="s">
        <v>78</v>
      </c>
      <c r="D100" s="96"/>
      <c r="F100"/>
      <c r="G100"/>
      <c r="H100"/>
      <c r="I100"/>
      <c r="J100"/>
      <c r="K100"/>
    </row>
    <row r="101" spans="2:11" ht="15" hidden="1" outlineLevel="1">
      <c r="B101" s="162"/>
      <c r="C101" s="39" t="s">
        <v>79</v>
      </c>
      <c r="D101" s="96"/>
      <c r="F101"/>
      <c r="G101"/>
      <c r="H101"/>
      <c r="I101"/>
      <c r="J101"/>
      <c r="K101"/>
    </row>
    <row r="102" spans="2:11" ht="15" hidden="1" outlineLevel="1">
      <c r="B102" s="162"/>
      <c r="C102" s="39" t="s">
        <v>80</v>
      </c>
      <c r="D102" s="96"/>
      <c r="F102"/>
      <c r="G102"/>
      <c r="H102"/>
      <c r="I102"/>
      <c r="J102"/>
      <c r="K102"/>
    </row>
    <row r="103" spans="2:11" ht="87" hidden="1" outlineLevel="1">
      <c r="B103" s="162"/>
      <c r="C103" s="33" t="s">
        <v>81</v>
      </c>
      <c r="D103" s="96"/>
      <c r="F103"/>
      <c r="G103"/>
      <c r="H103"/>
      <c r="I103"/>
      <c r="J103"/>
      <c r="K103"/>
    </row>
    <row r="104" spans="2:11" ht="15" hidden="1" outlineLevel="1">
      <c r="B104" s="162"/>
      <c r="C104" s="33" t="s">
        <v>82</v>
      </c>
      <c r="D104" s="96"/>
      <c r="F104"/>
      <c r="G104"/>
      <c r="H104"/>
      <c r="I104"/>
      <c r="J104"/>
      <c r="K104"/>
    </row>
    <row r="105" spans="2:11" ht="15" hidden="1" outlineLevel="1">
      <c r="B105" s="162"/>
      <c r="C105" s="33" t="s">
        <v>83</v>
      </c>
      <c r="D105" s="96"/>
      <c r="F105"/>
      <c r="G105"/>
      <c r="H105"/>
      <c r="I105"/>
      <c r="J105"/>
      <c r="K105"/>
    </row>
    <row r="106" spans="2:11" ht="15" hidden="1" outlineLevel="1">
      <c r="B106" s="162"/>
      <c r="C106" s="33" t="s">
        <v>84</v>
      </c>
      <c r="D106" s="96"/>
      <c r="F106"/>
      <c r="G106"/>
      <c r="H106"/>
      <c r="I106"/>
      <c r="J106"/>
      <c r="K106"/>
    </row>
    <row r="107" spans="2:11" ht="15" hidden="1" outlineLevel="1">
      <c r="B107" s="162"/>
      <c r="C107" s="33" t="s">
        <v>150</v>
      </c>
      <c r="D107" s="96"/>
      <c r="F107"/>
      <c r="G107"/>
      <c r="H107"/>
      <c r="I107"/>
      <c r="J107"/>
      <c r="K107"/>
    </row>
    <row r="108" spans="2:11" ht="15" collapsed="1">
      <c r="B108" s="162"/>
      <c r="C108" s="33"/>
      <c r="D108" s="96"/>
      <c r="F108"/>
      <c r="G108"/>
      <c r="H108"/>
      <c r="I108"/>
      <c r="J108"/>
      <c r="K108"/>
    </row>
    <row r="109" spans="2:11" ht="15">
      <c r="B109" s="162"/>
      <c r="C109" s="43" t="s">
        <v>85</v>
      </c>
      <c r="D109" s="90">
        <f>D110</f>
        <v>0</v>
      </c>
      <c r="F109"/>
      <c r="G109"/>
      <c r="H109"/>
      <c r="I109"/>
      <c r="J109"/>
      <c r="K109"/>
    </row>
    <row r="110" spans="2:11" ht="15" hidden="1" outlineLevel="1">
      <c r="B110" s="162"/>
      <c r="C110" s="39" t="s">
        <v>148</v>
      </c>
      <c r="D110" s="91"/>
      <c r="F110"/>
      <c r="G110"/>
      <c r="H110"/>
      <c r="I110"/>
      <c r="J110"/>
      <c r="K110"/>
    </row>
    <row r="111" spans="2:11" ht="15" hidden="1" outlineLevel="1">
      <c r="B111" s="162"/>
      <c r="C111" s="39" t="s">
        <v>149</v>
      </c>
      <c r="D111" s="92"/>
      <c r="F111"/>
      <c r="G111"/>
      <c r="H111"/>
      <c r="I111"/>
      <c r="J111"/>
      <c r="K111"/>
    </row>
    <row r="112" spans="2:11" ht="27" hidden="1" outlineLevel="1">
      <c r="B112" s="162"/>
      <c r="C112" s="39" t="s">
        <v>86</v>
      </c>
      <c r="D112" s="96"/>
      <c r="F112"/>
      <c r="G112"/>
      <c r="H112"/>
      <c r="I112"/>
      <c r="J112"/>
      <c r="K112"/>
    </row>
    <row r="113" spans="2:11" ht="63" hidden="1" outlineLevel="1">
      <c r="B113" s="162"/>
      <c r="C113" s="33" t="s">
        <v>87</v>
      </c>
      <c r="D113" s="96"/>
      <c r="F113"/>
      <c r="G113"/>
      <c r="H113"/>
      <c r="I113"/>
      <c r="J113"/>
      <c r="K113"/>
    </row>
    <row r="114" spans="2:11" ht="15" hidden="1" outlineLevel="1">
      <c r="B114" s="162"/>
      <c r="C114" s="33" t="s">
        <v>88</v>
      </c>
      <c r="D114" s="96"/>
      <c r="F114"/>
      <c r="G114"/>
      <c r="H114"/>
      <c r="I114"/>
      <c r="J114"/>
      <c r="K114"/>
    </row>
    <row r="115" spans="2:11" ht="15" hidden="1" outlineLevel="1">
      <c r="B115" s="162"/>
      <c r="C115" s="33" t="s">
        <v>89</v>
      </c>
      <c r="D115" s="96"/>
      <c r="F115"/>
      <c r="G115"/>
      <c r="H115"/>
      <c r="I115"/>
      <c r="J115"/>
      <c r="K115"/>
    </row>
    <row r="116" spans="2:11" ht="15" hidden="1" outlineLevel="1">
      <c r="B116" s="162"/>
      <c r="C116" s="33" t="s">
        <v>90</v>
      </c>
      <c r="D116" s="96"/>
      <c r="F116"/>
      <c r="G116"/>
      <c r="H116"/>
      <c r="I116"/>
      <c r="J116"/>
      <c r="K116"/>
    </row>
    <row r="117" spans="2:11" ht="15" hidden="1" outlineLevel="1">
      <c r="B117" s="162"/>
      <c r="C117" s="33" t="s">
        <v>91</v>
      </c>
      <c r="D117" s="96"/>
      <c r="F117"/>
      <c r="G117"/>
      <c r="H117"/>
      <c r="I117"/>
      <c r="J117"/>
      <c r="K117"/>
    </row>
    <row r="118" spans="2:11" ht="15" hidden="1" outlineLevel="1">
      <c r="B118" s="162"/>
      <c r="C118" s="33" t="s">
        <v>92</v>
      </c>
      <c r="D118" s="96"/>
      <c r="F118"/>
      <c r="G118"/>
      <c r="H118"/>
      <c r="I118"/>
      <c r="J118"/>
      <c r="K118"/>
    </row>
    <row r="119" spans="2:11" ht="15" hidden="1" outlineLevel="1">
      <c r="B119" s="162"/>
      <c r="C119" s="33" t="s">
        <v>93</v>
      </c>
      <c r="D119" s="96"/>
      <c r="F119"/>
      <c r="G119"/>
      <c r="H119"/>
      <c r="I119"/>
      <c r="J119"/>
      <c r="K119"/>
    </row>
    <row r="120" spans="2:11" ht="15" hidden="1" outlineLevel="1">
      <c r="B120" s="162"/>
      <c r="C120" s="33" t="s">
        <v>150</v>
      </c>
      <c r="D120" s="96"/>
      <c r="F120"/>
      <c r="G120"/>
      <c r="H120"/>
      <c r="I120"/>
      <c r="J120"/>
      <c r="K120"/>
    </row>
    <row r="121" spans="2:11" ht="15" collapsed="1">
      <c r="B121" s="162"/>
      <c r="C121" s="33"/>
      <c r="D121" s="96"/>
      <c r="F121"/>
      <c r="G121"/>
      <c r="H121"/>
      <c r="I121"/>
      <c r="J121"/>
      <c r="K121"/>
    </row>
    <row r="122" spans="2:11" ht="15">
      <c r="B122" s="162"/>
      <c r="C122" s="43" t="s">
        <v>94</v>
      </c>
      <c r="D122" s="90">
        <f>D123</f>
        <v>0</v>
      </c>
      <c r="F122"/>
      <c r="G122"/>
      <c r="H122"/>
      <c r="I122"/>
      <c r="J122"/>
      <c r="K122"/>
    </row>
    <row r="123" spans="2:11" ht="15" hidden="1" outlineLevel="1">
      <c r="B123" s="162"/>
      <c r="C123" s="39" t="s">
        <v>148</v>
      </c>
      <c r="D123" s="91"/>
      <c r="F123"/>
      <c r="G123"/>
      <c r="H123"/>
      <c r="I123"/>
      <c r="J123"/>
      <c r="K123"/>
    </row>
    <row r="124" spans="2:11" ht="15" hidden="1" outlineLevel="1">
      <c r="B124" s="162"/>
      <c r="C124" s="39" t="s">
        <v>149</v>
      </c>
      <c r="D124" s="92"/>
      <c r="F124"/>
      <c r="G124"/>
      <c r="H124"/>
      <c r="I124"/>
      <c r="J124"/>
      <c r="K124"/>
    </row>
    <row r="125" spans="2:11" ht="15" hidden="1" outlineLevel="1">
      <c r="B125" s="162"/>
      <c r="C125" s="33" t="s">
        <v>95</v>
      </c>
      <c r="D125" s="96"/>
      <c r="F125"/>
      <c r="G125"/>
      <c r="H125"/>
      <c r="I125"/>
      <c r="J125"/>
      <c r="K125"/>
    </row>
    <row r="126" spans="2:11" ht="15" hidden="1" outlineLevel="1">
      <c r="B126" s="162"/>
      <c r="C126" s="33" t="s">
        <v>88</v>
      </c>
      <c r="D126" s="96"/>
      <c r="F126"/>
      <c r="G126"/>
      <c r="H126"/>
      <c r="I126"/>
      <c r="J126"/>
      <c r="K126"/>
    </row>
    <row r="127" spans="2:11" ht="15" hidden="1" outlineLevel="1">
      <c r="B127" s="162"/>
      <c r="C127" s="39" t="s">
        <v>96</v>
      </c>
      <c r="D127" s="96"/>
      <c r="F127"/>
      <c r="G127"/>
      <c r="H127"/>
      <c r="I127"/>
      <c r="J127"/>
      <c r="K127"/>
    </row>
    <row r="128" spans="2:11" ht="27" hidden="1" outlineLevel="1">
      <c r="B128" s="162"/>
      <c r="C128" s="33" t="s">
        <v>97</v>
      </c>
      <c r="D128" s="96"/>
      <c r="F128"/>
      <c r="G128"/>
      <c r="H128"/>
      <c r="I128"/>
      <c r="J128"/>
      <c r="K128"/>
    </row>
    <row r="129" spans="2:11" ht="15" hidden="1" outlineLevel="1">
      <c r="B129" s="162"/>
      <c r="C129" s="33" t="s">
        <v>98</v>
      </c>
      <c r="D129" s="96"/>
      <c r="F129"/>
      <c r="G129"/>
      <c r="H129"/>
      <c r="I129"/>
      <c r="J129"/>
      <c r="K129"/>
    </row>
    <row r="130" spans="2:11" ht="15" hidden="1" outlineLevel="1">
      <c r="B130" s="162"/>
      <c r="C130" s="33" t="s">
        <v>99</v>
      </c>
      <c r="D130" s="96"/>
      <c r="F130"/>
      <c r="G130"/>
      <c r="H130"/>
      <c r="I130"/>
      <c r="J130"/>
      <c r="K130"/>
    </row>
    <row r="131" spans="2:11" ht="15" hidden="1" outlineLevel="1">
      <c r="B131" s="162"/>
      <c r="C131" s="33" t="s">
        <v>100</v>
      </c>
      <c r="D131" s="96"/>
      <c r="F131"/>
      <c r="G131"/>
      <c r="H131"/>
      <c r="I131"/>
      <c r="J131"/>
      <c r="K131"/>
    </row>
    <row r="132" spans="2:11" ht="15" hidden="1" outlineLevel="1">
      <c r="B132" s="162"/>
      <c r="C132" s="33" t="s">
        <v>75</v>
      </c>
      <c r="D132" s="96"/>
      <c r="F132"/>
      <c r="G132"/>
      <c r="H132"/>
      <c r="I132"/>
      <c r="J132"/>
      <c r="K132"/>
    </row>
    <row r="133" spans="2:11" ht="15" hidden="1" outlineLevel="1">
      <c r="B133" s="162"/>
      <c r="C133" s="33" t="s">
        <v>101</v>
      </c>
      <c r="D133" s="96"/>
      <c r="F133"/>
      <c r="G133"/>
      <c r="H133"/>
      <c r="I133"/>
      <c r="J133"/>
      <c r="K133"/>
    </row>
    <row r="134" spans="2:11" ht="15" hidden="1" outlineLevel="1">
      <c r="B134" s="162"/>
      <c r="C134" s="33" t="s">
        <v>150</v>
      </c>
      <c r="D134" s="96"/>
      <c r="F134"/>
      <c r="G134"/>
      <c r="H134"/>
      <c r="I134"/>
      <c r="J134"/>
      <c r="K134"/>
    </row>
    <row r="135" spans="2:11" ht="15" collapsed="1">
      <c r="B135" s="162"/>
      <c r="C135" s="33"/>
      <c r="D135" s="96"/>
      <c r="F135"/>
      <c r="G135"/>
      <c r="H135"/>
      <c r="I135"/>
      <c r="J135"/>
      <c r="K135"/>
    </row>
    <row r="136" spans="2:11" ht="15">
      <c r="B136" s="162"/>
      <c r="C136" s="43" t="s">
        <v>102</v>
      </c>
      <c r="D136" s="90">
        <f>D137</f>
        <v>0</v>
      </c>
      <c r="F136"/>
      <c r="G136"/>
      <c r="H136"/>
      <c r="I136"/>
      <c r="J136"/>
      <c r="K136"/>
    </row>
    <row r="137" spans="2:11" ht="15" hidden="1" outlineLevel="1">
      <c r="B137" s="162"/>
      <c r="C137" s="39" t="s">
        <v>148</v>
      </c>
      <c r="D137" s="91"/>
      <c r="F137"/>
      <c r="G137"/>
      <c r="H137"/>
      <c r="I137"/>
      <c r="J137"/>
      <c r="K137"/>
    </row>
    <row r="138" spans="2:11" ht="15" hidden="1" outlineLevel="1">
      <c r="B138" s="162"/>
      <c r="C138" s="39" t="s">
        <v>149</v>
      </c>
      <c r="D138" s="92"/>
      <c r="F138"/>
      <c r="G138"/>
      <c r="H138"/>
      <c r="I138"/>
      <c r="J138"/>
      <c r="K138"/>
    </row>
    <row r="139" spans="2:11" ht="15" hidden="1" outlineLevel="1">
      <c r="B139" s="162"/>
      <c r="C139" s="39" t="s">
        <v>103</v>
      </c>
      <c r="D139" s="96"/>
      <c r="F139"/>
      <c r="G139"/>
      <c r="H139"/>
      <c r="I139"/>
      <c r="J139"/>
      <c r="K139"/>
    </row>
    <row r="140" spans="2:11" ht="15" hidden="1" outlineLevel="1">
      <c r="B140" s="162"/>
      <c r="C140" s="33" t="s">
        <v>104</v>
      </c>
      <c r="D140" s="96"/>
      <c r="F140"/>
      <c r="G140"/>
      <c r="H140"/>
      <c r="I140"/>
      <c r="J140"/>
      <c r="K140"/>
    </row>
    <row r="141" spans="2:11" ht="15" hidden="1" outlineLevel="1">
      <c r="B141" s="162"/>
      <c r="C141" s="39" t="s">
        <v>105</v>
      </c>
      <c r="D141" s="96"/>
      <c r="F141"/>
      <c r="G141"/>
      <c r="H141"/>
      <c r="I141"/>
      <c r="J141"/>
      <c r="K141"/>
    </row>
    <row r="142" spans="2:11" ht="30" hidden="1" outlineLevel="1">
      <c r="B142" s="162"/>
      <c r="C142" s="33" t="s">
        <v>106</v>
      </c>
      <c r="D142" s="96"/>
      <c r="F142"/>
      <c r="G142"/>
      <c r="H142"/>
      <c r="I142"/>
      <c r="J142"/>
      <c r="K142"/>
    </row>
    <row r="143" spans="2:11" ht="15" hidden="1" outlineLevel="1">
      <c r="B143" s="162"/>
      <c r="C143" s="33" t="s">
        <v>107</v>
      </c>
      <c r="D143" s="96"/>
      <c r="F143"/>
      <c r="G143"/>
      <c r="H143"/>
      <c r="I143"/>
      <c r="J143"/>
      <c r="K143"/>
    </row>
    <row r="144" spans="2:11" ht="14.25" customHeight="1" hidden="1" outlineLevel="1">
      <c r="B144" s="162"/>
      <c r="C144" s="33" t="s">
        <v>74</v>
      </c>
      <c r="D144" s="96"/>
      <c r="F144"/>
      <c r="G144"/>
      <c r="H144"/>
      <c r="I144"/>
      <c r="J144"/>
      <c r="K144"/>
    </row>
    <row r="145" spans="2:11" ht="15" collapsed="1">
      <c r="B145" s="162"/>
      <c r="C145" s="33"/>
      <c r="D145" s="96"/>
      <c r="F145"/>
      <c r="G145"/>
      <c r="H145"/>
      <c r="I145"/>
      <c r="J145"/>
      <c r="K145"/>
    </row>
    <row r="146" spans="2:11" ht="15">
      <c r="B146" s="162"/>
      <c r="C146" s="44" t="s">
        <v>108</v>
      </c>
      <c r="D146" s="90">
        <f>D147</f>
        <v>0</v>
      </c>
      <c r="F146"/>
      <c r="G146"/>
      <c r="H146"/>
      <c r="I146"/>
      <c r="J146"/>
      <c r="K146"/>
    </row>
    <row r="147" spans="2:11" ht="15" hidden="1" outlineLevel="1">
      <c r="B147" s="162"/>
      <c r="C147" s="39" t="s">
        <v>148</v>
      </c>
      <c r="D147" s="91"/>
      <c r="F147"/>
      <c r="G147"/>
      <c r="H147"/>
      <c r="I147"/>
      <c r="J147"/>
      <c r="K147"/>
    </row>
    <row r="148" spans="2:11" ht="15" hidden="1" outlineLevel="1">
      <c r="B148" s="162"/>
      <c r="C148" s="39" t="s">
        <v>149</v>
      </c>
      <c r="D148" s="92"/>
      <c r="F148"/>
      <c r="G148"/>
      <c r="H148"/>
      <c r="I148"/>
      <c r="J148"/>
      <c r="K148"/>
    </row>
    <row r="149" spans="2:11" ht="15" hidden="1" outlineLevel="1">
      <c r="B149" s="162"/>
      <c r="C149" s="33" t="s">
        <v>109</v>
      </c>
      <c r="D149" s="96"/>
      <c r="F149"/>
      <c r="G149"/>
      <c r="H149"/>
      <c r="I149"/>
      <c r="J149"/>
      <c r="K149"/>
    </row>
    <row r="150" spans="2:11" ht="15" hidden="1" outlineLevel="1">
      <c r="B150" s="162"/>
      <c r="C150" s="33" t="s">
        <v>110</v>
      </c>
      <c r="D150" s="96"/>
      <c r="F150"/>
      <c r="G150"/>
      <c r="H150"/>
      <c r="I150"/>
      <c r="J150"/>
      <c r="K150"/>
    </row>
    <row r="151" spans="2:11" ht="15" hidden="1" outlineLevel="1">
      <c r="B151" s="162"/>
      <c r="C151" s="33" t="s">
        <v>88</v>
      </c>
      <c r="D151" s="96"/>
      <c r="F151"/>
      <c r="G151"/>
      <c r="H151"/>
      <c r="I151"/>
      <c r="J151"/>
      <c r="K151"/>
    </row>
    <row r="152" spans="2:11" ht="15" hidden="1" outlineLevel="1">
      <c r="B152" s="162"/>
      <c r="C152" s="33" t="s">
        <v>111</v>
      </c>
      <c r="D152" s="96"/>
      <c r="F152"/>
      <c r="G152"/>
      <c r="H152"/>
      <c r="I152"/>
      <c r="J152"/>
      <c r="K152"/>
    </row>
    <row r="153" spans="2:11" ht="15" hidden="1" outlineLevel="1">
      <c r="B153" s="162"/>
      <c r="C153" s="33" t="s">
        <v>74</v>
      </c>
      <c r="D153" s="96"/>
      <c r="F153"/>
      <c r="G153"/>
      <c r="H153"/>
      <c r="I153"/>
      <c r="J153"/>
      <c r="K153"/>
    </row>
    <row r="154" spans="2:11" ht="15" hidden="1" outlineLevel="1">
      <c r="B154" s="162"/>
      <c r="C154" s="33" t="s">
        <v>150</v>
      </c>
      <c r="D154" s="96"/>
      <c r="F154"/>
      <c r="G154"/>
      <c r="H154"/>
      <c r="I154"/>
      <c r="J154"/>
      <c r="K154"/>
    </row>
    <row r="155" spans="2:11" ht="15" collapsed="1">
      <c r="B155" s="162"/>
      <c r="C155" s="33"/>
      <c r="D155" s="96"/>
      <c r="F155"/>
      <c r="G155"/>
      <c r="H155"/>
      <c r="I155"/>
      <c r="J155"/>
      <c r="K155"/>
    </row>
    <row r="156" spans="2:11" ht="15">
      <c r="B156" s="162"/>
      <c r="C156" s="44" t="s">
        <v>112</v>
      </c>
      <c r="D156" s="90">
        <f>D157</f>
        <v>0</v>
      </c>
      <c r="F156"/>
      <c r="G156"/>
      <c r="H156"/>
      <c r="I156"/>
      <c r="J156"/>
      <c r="K156"/>
    </row>
    <row r="157" spans="2:11" ht="15" hidden="1" outlineLevel="1">
      <c r="B157" s="162"/>
      <c r="C157" s="39" t="s">
        <v>148</v>
      </c>
      <c r="D157" s="91"/>
      <c r="F157"/>
      <c r="G157"/>
      <c r="H157"/>
      <c r="I157"/>
      <c r="J157"/>
      <c r="K157"/>
    </row>
    <row r="158" spans="2:11" ht="15" hidden="1" outlineLevel="1">
      <c r="B158" s="162"/>
      <c r="C158" s="39" t="s">
        <v>149</v>
      </c>
      <c r="D158" s="92"/>
      <c r="F158"/>
      <c r="G158"/>
      <c r="H158"/>
      <c r="I158"/>
      <c r="J158"/>
      <c r="K158"/>
    </row>
    <row r="159" spans="2:11" ht="45" hidden="1" outlineLevel="1">
      <c r="B159" s="162"/>
      <c r="C159" s="33" t="s">
        <v>113</v>
      </c>
      <c r="D159" s="96"/>
      <c r="F159"/>
      <c r="G159"/>
      <c r="H159"/>
      <c r="I159"/>
      <c r="J159"/>
      <c r="K159"/>
    </row>
    <row r="160" spans="2:11" ht="15" hidden="1" outlineLevel="1">
      <c r="B160" s="162"/>
      <c r="C160" s="33" t="s">
        <v>114</v>
      </c>
      <c r="D160" s="96"/>
      <c r="F160"/>
      <c r="G160"/>
      <c r="H160"/>
      <c r="I160"/>
      <c r="J160"/>
      <c r="K160"/>
    </row>
    <row r="161" spans="2:11" ht="15" hidden="1" outlineLevel="1">
      <c r="B161" s="162"/>
      <c r="C161" s="33" t="s">
        <v>115</v>
      </c>
      <c r="D161" s="96"/>
      <c r="F161"/>
      <c r="G161"/>
      <c r="H161"/>
      <c r="I161"/>
      <c r="J161"/>
      <c r="K161"/>
    </row>
    <row r="162" spans="2:11" ht="15" collapsed="1">
      <c r="B162" s="162"/>
      <c r="C162" s="33"/>
      <c r="D162" s="86"/>
      <c r="F162"/>
      <c r="G162"/>
      <c r="H162"/>
      <c r="I162"/>
      <c r="J162"/>
      <c r="K162"/>
    </row>
    <row r="163" spans="2:11" ht="15">
      <c r="B163" s="162"/>
      <c r="C163" s="44" t="s">
        <v>116</v>
      </c>
      <c r="D163" s="90">
        <f>D164</f>
        <v>0</v>
      </c>
      <c r="F163"/>
      <c r="G163"/>
      <c r="H163"/>
      <c r="I163"/>
      <c r="J163"/>
      <c r="K163"/>
    </row>
    <row r="164" spans="2:11" ht="15" hidden="1" outlineLevel="1">
      <c r="B164" s="162"/>
      <c r="C164" s="39" t="s">
        <v>148</v>
      </c>
      <c r="D164" s="91"/>
      <c r="F164"/>
      <c r="G164"/>
      <c r="H164"/>
      <c r="I164"/>
      <c r="J164"/>
      <c r="K164"/>
    </row>
    <row r="165" spans="2:11" ht="15" hidden="1" outlineLevel="1">
      <c r="B165" s="162"/>
      <c r="C165" s="39" t="s">
        <v>149</v>
      </c>
      <c r="D165" s="92"/>
      <c r="F165"/>
      <c r="G165"/>
      <c r="H165"/>
      <c r="I165"/>
      <c r="J165"/>
      <c r="K165"/>
    </row>
    <row r="166" spans="2:11" ht="45" hidden="1" outlineLevel="1">
      <c r="B166" s="162"/>
      <c r="C166" s="33" t="s">
        <v>117</v>
      </c>
      <c r="D166" s="96"/>
      <c r="F166"/>
      <c r="G166"/>
      <c r="H166"/>
      <c r="I166"/>
      <c r="J166"/>
      <c r="K166"/>
    </row>
    <row r="167" spans="2:11" ht="15" hidden="1" outlineLevel="1">
      <c r="B167" s="162"/>
      <c r="C167" s="33" t="s">
        <v>118</v>
      </c>
      <c r="D167" s="96"/>
      <c r="F167"/>
      <c r="G167"/>
      <c r="H167"/>
      <c r="I167"/>
      <c r="J167"/>
      <c r="K167"/>
    </row>
    <row r="168" spans="2:11" ht="15" hidden="1" outlineLevel="1">
      <c r="B168" s="162"/>
      <c r="C168" s="33" t="s">
        <v>119</v>
      </c>
      <c r="D168" s="96"/>
      <c r="F168"/>
      <c r="G168"/>
      <c r="H168"/>
      <c r="I168"/>
      <c r="J168"/>
      <c r="K168"/>
    </row>
    <row r="169" spans="2:11" ht="75" collapsed="1">
      <c r="B169" s="162"/>
      <c r="C169" s="33"/>
      <c r="D169" s="93" t="s">
        <v>253</v>
      </c>
      <c r="F169"/>
      <c r="G169"/>
      <c r="H169"/>
      <c r="I169"/>
      <c r="J169"/>
      <c r="K169"/>
    </row>
    <row r="170" spans="2:11" ht="15">
      <c r="B170" s="162"/>
      <c r="C170" s="44" t="s">
        <v>120</v>
      </c>
      <c r="D170" s="90">
        <f>D171</f>
        <v>0</v>
      </c>
      <c r="F170"/>
      <c r="G170"/>
      <c r="H170"/>
      <c r="I170"/>
      <c r="J170"/>
      <c r="K170"/>
    </row>
    <row r="171" spans="2:11" ht="15" hidden="1" outlineLevel="1">
      <c r="B171" s="162"/>
      <c r="C171" s="39" t="s">
        <v>148</v>
      </c>
      <c r="D171" s="91"/>
      <c r="F171"/>
      <c r="G171"/>
      <c r="H171"/>
      <c r="I171"/>
      <c r="J171"/>
      <c r="K171"/>
    </row>
    <row r="172" spans="2:11" ht="15" hidden="1" outlineLevel="1">
      <c r="B172" s="162"/>
      <c r="C172" s="39" t="s">
        <v>149</v>
      </c>
      <c r="D172" s="92"/>
      <c r="F172"/>
      <c r="G172"/>
      <c r="H172"/>
      <c r="I172"/>
      <c r="J172"/>
      <c r="K172"/>
    </row>
    <row r="173" spans="2:11" ht="15" hidden="1" outlineLevel="1">
      <c r="B173" s="162"/>
      <c r="C173" s="33" t="s">
        <v>121</v>
      </c>
      <c r="D173" s="96"/>
      <c r="F173"/>
      <c r="G173"/>
      <c r="H173"/>
      <c r="I173"/>
      <c r="J173"/>
      <c r="K173"/>
    </row>
    <row r="174" spans="2:11" ht="15" hidden="1" outlineLevel="1">
      <c r="B174" s="162"/>
      <c r="C174" s="33" t="s">
        <v>115</v>
      </c>
      <c r="D174" s="96"/>
      <c r="F174"/>
      <c r="G174"/>
      <c r="H174"/>
      <c r="I174"/>
      <c r="J174"/>
      <c r="K174"/>
    </row>
    <row r="175" spans="2:11" ht="15" collapsed="1">
      <c r="B175" s="162"/>
      <c r="C175" s="33"/>
      <c r="D175" s="96"/>
      <c r="F175"/>
      <c r="G175"/>
      <c r="H175"/>
      <c r="I175"/>
      <c r="J175"/>
      <c r="K175"/>
    </row>
    <row r="176" spans="2:11" ht="15">
      <c r="B176" s="162"/>
      <c r="C176" s="44" t="s">
        <v>122</v>
      </c>
      <c r="D176" s="90">
        <f>D177</f>
        <v>0</v>
      </c>
      <c r="F176"/>
      <c r="G176"/>
      <c r="H176"/>
      <c r="I176"/>
      <c r="J176"/>
      <c r="K176"/>
    </row>
    <row r="177" spans="2:11" ht="15" hidden="1" outlineLevel="1">
      <c r="B177" s="162"/>
      <c r="C177" s="39" t="s">
        <v>148</v>
      </c>
      <c r="D177" s="91"/>
      <c r="F177"/>
      <c r="G177"/>
      <c r="H177"/>
      <c r="I177"/>
      <c r="J177"/>
      <c r="K177"/>
    </row>
    <row r="178" spans="2:11" ht="15" hidden="1" outlineLevel="1">
      <c r="B178" s="162"/>
      <c r="C178" s="39" t="s">
        <v>149</v>
      </c>
      <c r="D178" s="92"/>
      <c r="F178"/>
      <c r="G178"/>
      <c r="H178"/>
      <c r="I178"/>
      <c r="J178"/>
      <c r="K178"/>
    </row>
    <row r="179" spans="2:11" ht="30" hidden="1" outlineLevel="1">
      <c r="B179" s="162"/>
      <c r="C179" s="33" t="s">
        <v>123</v>
      </c>
      <c r="D179" s="96"/>
      <c r="F179"/>
      <c r="G179"/>
      <c r="H179"/>
      <c r="I179"/>
      <c r="J179"/>
      <c r="K179"/>
    </row>
    <row r="180" spans="2:11" ht="15" hidden="1" outlineLevel="1">
      <c r="B180" s="162"/>
      <c r="C180" s="33" t="s">
        <v>150</v>
      </c>
      <c r="D180" s="96"/>
      <c r="F180"/>
      <c r="G180"/>
      <c r="H180"/>
      <c r="I180"/>
      <c r="J180"/>
      <c r="K180"/>
    </row>
    <row r="181" spans="2:11" ht="15" collapsed="1">
      <c r="B181" s="8" t="s">
        <v>124</v>
      </c>
      <c r="C181" s="11"/>
      <c r="D181" s="108"/>
      <c r="F181"/>
      <c r="G181"/>
      <c r="H181"/>
      <c r="I181"/>
      <c r="J181"/>
      <c r="K181"/>
    </row>
    <row r="182" spans="2:11" ht="15">
      <c r="B182" s="170"/>
      <c r="C182" s="159" t="s">
        <v>125</v>
      </c>
      <c r="D182" s="159"/>
      <c r="F182"/>
      <c r="G182"/>
      <c r="H182"/>
      <c r="I182"/>
      <c r="J182"/>
      <c r="K182"/>
    </row>
    <row r="183" spans="2:11" ht="30">
      <c r="B183" s="171"/>
      <c r="C183" s="11" t="s">
        <v>171</v>
      </c>
      <c r="D183" s="96" t="s">
        <v>242</v>
      </c>
      <c r="F183"/>
      <c r="G183"/>
      <c r="H183"/>
      <c r="I183"/>
      <c r="J183"/>
      <c r="K183"/>
    </row>
    <row r="184" spans="2:11" ht="15">
      <c r="B184" s="171"/>
      <c r="C184" s="11" t="s">
        <v>16</v>
      </c>
      <c r="D184" s="96" t="s">
        <v>29</v>
      </c>
      <c r="J184"/>
      <c r="K184"/>
    </row>
    <row r="185" spans="2:11" ht="30">
      <c r="B185" s="171"/>
      <c r="C185" s="11" t="s">
        <v>126</v>
      </c>
      <c r="D185" s="96" t="s">
        <v>29</v>
      </c>
      <c r="J185"/>
      <c r="K185"/>
    </row>
    <row r="186" spans="2:11" ht="30">
      <c r="B186" s="171"/>
      <c r="C186" s="11" t="s">
        <v>157</v>
      </c>
      <c r="D186" s="97" t="s">
        <v>29</v>
      </c>
      <c r="J186"/>
      <c r="K186"/>
    </row>
    <row r="187" spans="2:11" ht="15">
      <c r="B187" s="172"/>
      <c r="C187" s="11" t="s">
        <v>179</v>
      </c>
      <c r="D187" s="97"/>
      <c r="J187"/>
      <c r="K187"/>
    </row>
    <row r="188" spans="2:11" ht="15">
      <c r="B188" s="157" t="s">
        <v>127</v>
      </c>
      <c r="C188" s="157"/>
      <c r="D188" s="158"/>
      <c r="J188"/>
      <c r="K188"/>
    </row>
    <row r="189" spans="2:11" ht="15">
      <c r="B189" s="162" t="s">
        <v>128</v>
      </c>
      <c r="C189" s="35" t="s">
        <v>129</v>
      </c>
      <c r="D189" s="114" t="s">
        <v>243</v>
      </c>
      <c r="E189" s="36" t="s">
        <v>254</v>
      </c>
      <c r="F189" s="36" t="s">
        <v>267</v>
      </c>
      <c r="J189"/>
      <c r="K189"/>
    </row>
    <row r="190" spans="2:11" ht="15">
      <c r="B190" s="162"/>
      <c r="C190" s="33" t="s">
        <v>160</v>
      </c>
      <c r="D190" s="112">
        <v>297</v>
      </c>
      <c r="E190" s="87">
        <v>0</v>
      </c>
      <c r="F190" s="88">
        <v>0</v>
      </c>
      <c r="J190"/>
      <c r="K190"/>
    </row>
    <row r="191" spans="2:11" ht="15">
      <c r="B191" s="162"/>
      <c r="C191" s="33" t="s">
        <v>189</v>
      </c>
      <c r="D191" s="113">
        <v>32906.7</v>
      </c>
      <c r="E191" s="88">
        <v>29261.2</v>
      </c>
      <c r="F191" s="88">
        <v>0</v>
      </c>
      <c r="J191"/>
      <c r="K191"/>
    </row>
    <row r="192" spans="2:11" ht="15">
      <c r="B192" s="162"/>
      <c r="C192" s="33" t="s">
        <v>161</v>
      </c>
      <c r="D192" s="113">
        <v>0</v>
      </c>
      <c r="E192" s="88">
        <v>0</v>
      </c>
      <c r="F192" s="88">
        <v>0</v>
      </c>
      <c r="J192"/>
      <c r="K192"/>
    </row>
    <row r="193" spans="2:11" ht="15">
      <c r="B193" s="162"/>
      <c r="C193" s="33" t="s">
        <v>162</v>
      </c>
      <c r="D193" s="113">
        <v>103061.9</v>
      </c>
      <c r="E193" s="88">
        <v>29898</v>
      </c>
      <c r="F193" s="88">
        <v>0</v>
      </c>
      <c r="J193"/>
      <c r="K193"/>
    </row>
    <row r="194" spans="2:11" ht="15">
      <c r="B194" s="162"/>
      <c r="C194" s="33" t="s">
        <v>163</v>
      </c>
      <c r="D194" s="113">
        <v>0</v>
      </c>
      <c r="E194" s="88">
        <v>0</v>
      </c>
      <c r="F194" s="88">
        <v>0</v>
      </c>
      <c r="J194"/>
      <c r="K194"/>
    </row>
    <row r="195" spans="2:11" ht="15">
      <c r="B195" s="162"/>
      <c r="C195" s="33" t="s">
        <v>164</v>
      </c>
      <c r="D195" s="112">
        <v>0</v>
      </c>
      <c r="E195" s="87">
        <v>6.7</v>
      </c>
      <c r="F195" s="88">
        <v>0</v>
      </c>
      <c r="J195"/>
      <c r="K195"/>
    </row>
    <row r="196" spans="2:11" ht="15">
      <c r="B196" s="162"/>
      <c r="C196" s="33" t="s">
        <v>165</v>
      </c>
      <c r="D196" s="117">
        <v>32905.7</v>
      </c>
      <c r="E196" s="88">
        <v>62375.9</v>
      </c>
      <c r="F196" s="88">
        <v>0</v>
      </c>
      <c r="J196"/>
      <c r="K196"/>
    </row>
    <row r="197" spans="2:11" ht="15">
      <c r="B197" s="162"/>
      <c r="C197" s="33" t="s">
        <v>166</v>
      </c>
      <c r="D197" s="117">
        <v>166962.8</v>
      </c>
      <c r="E197" s="88">
        <v>38991.1</v>
      </c>
      <c r="F197" s="88">
        <v>0</v>
      </c>
      <c r="J197"/>
      <c r="K197"/>
    </row>
    <row r="198" spans="2:11" ht="15">
      <c r="B198" s="162"/>
      <c r="C198" s="33" t="s">
        <v>130</v>
      </c>
      <c r="D198" s="96"/>
      <c r="E198" s="116">
        <v>55084.9</v>
      </c>
      <c r="F198" s="88">
        <v>0</v>
      </c>
      <c r="J198"/>
      <c r="K198"/>
    </row>
    <row r="199" spans="2:11" ht="15">
      <c r="B199" s="162"/>
      <c r="C199" s="33" t="s">
        <v>131</v>
      </c>
      <c r="D199" s="96"/>
      <c r="E199" s="46"/>
      <c r="F199" s="46"/>
      <c r="J199"/>
      <c r="K199"/>
    </row>
    <row r="200" spans="2:11" ht="15">
      <c r="B200" s="162"/>
      <c r="C200" s="37"/>
      <c r="D200" s="112"/>
      <c r="E200" s="46"/>
      <c r="F200" s="46"/>
      <c r="J200"/>
      <c r="K200"/>
    </row>
    <row r="201" spans="2:11" ht="15">
      <c r="B201" s="162"/>
      <c r="C201" s="33" t="s">
        <v>132</v>
      </c>
      <c r="D201" s="113">
        <f>(D194+D193)/D191</f>
        <v>3.131942735066111</v>
      </c>
      <c r="E201" s="46"/>
      <c r="F201" s="46"/>
      <c r="J201"/>
      <c r="K201"/>
    </row>
    <row r="202" spans="2:11" ht="15">
      <c r="B202" s="162"/>
      <c r="C202" s="33" t="s">
        <v>133</v>
      </c>
      <c r="D202" s="112" t="e">
        <f>D191/D192</f>
        <v>#DIV/0!</v>
      </c>
      <c r="E202" s="46"/>
      <c r="J202"/>
      <c r="K202"/>
    </row>
    <row r="203" spans="2:11" ht="27" customHeight="1" hidden="1">
      <c r="B203" s="162"/>
      <c r="C203" s="38"/>
      <c r="D203" s="109"/>
      <c r="E203" s="46"/>
      <c r="J203"/>
      <c r="K203"/>
    </row>
    <row r="204" spans="2:11" ht="15" hidden="1">
      <c r="B204" s="3"/>
      <c r="C204" s="35" t="s">
        <v>135</v>
      </c>
      <c r="D204" s="114"/>
      <c r="E204" s="36"/>
      <c r="J204"/>
      <c r="K204"/>
    </row>
    <row r="205" spans="2:11" ht="15" hidden="1">
      <c r="B205" s="173" t="s">
        <v>134</v>
      </c>
      <c r="C205" s="33" t="s">
        <v>226</v>
      </c>
      <c r="D205" s="112"/>
      <c r="E205" s="87"/>
      <c r="J205"/>
      <c r="K205"/>
    </row>
    <row r="206" spans="2:11" ht="15" hidden="1">
      <c r="B206" s="174"/>
      <c r="C206" s="33" t="s">
        <v>227</v>
      </c>
      <c r="D206" s="113"/>
      <c r="E206" s="88"/>
      <c r="J206"/>
      <c r="K206"/>
    </row>
    <row r="207" spans="2:11" ht="15" hidden="1">
      <c r="B207" s="174"/>
      <c r="C207" s="33" t="s">
        <v>228</v>
      </c>
      <c r="D207" s="113"/>
      <c r="E207" s="88"/>
      <c r="J207"/>
      <c r="K207"/>
    </row>
    <row r="208" spans="2:11" ht="15" hidden="1">
      <c r="B208" s="174"/>
      <c r="C208" s="33" t="s">
        <v>229</v>
      </c>
      <c r="D208" s="113"/>
      <c r="E208" s="88"/>
      <c r="J208"/>
      <c r="K208"/>
    </row>
    <row r="209" spans="2:11" ht="15" hidden="1">
      <c r="B209" s="174"/>
      <c r="C209" s="33" t="s">
        <v>230</v>
      </c>
      <c r="D209" s="113"/>
      <c r="E209" s="88"/>
      <c r="J209"/>
      <c r="K209"/>
    </row>
    <row r="210" spans="2:11" ht="15" hidden="1">
      <c r="B210" s="174"/>
      <c r="C210" s="33" t="s">
        <v>231</v>
      </c>
      <c r="D210" s="112"/>
      <c r="E210" s="87"/>
      <c r="J210"/>
      <c r="K210"/>
    </row>
    <row r="211" spans="2:11" ht="15" hidden="1">
      <c r="B211" s="174"/>
      <c r="C211" s="33" t="s">
        <v>232</v>
      </c>
      <c r="D211" s="113"/>
      <c r="E211" s="88"/>
      <c r="J211"/>
      <c r="K211"/>
    </row>
    <row r="212" spans="2:11" ht="15" hidden="1">
      <c r="B212" s="174"/>
      <c r="C212" s="33" t="s">
        <v>233</v>
      </c>
      <c r="D212" s="113"/>
      <c r="E212" s="88"/>
      <c r="J212"/>
      <c r="K212"/>
    </row>
    <row r="213" spans="2:11" ht="15" hidden="1">
      <c r="B213" s="174"/>
      <c r="C213" s="33" t="s">
        <v>234</v>
      </c>
      <c r="D213" s="96">
        <v>0</v>
      </c>
      <c r="E213" s="89">
        <v>0</v>
      </c>
      <c r="J213"/>
      <c r="K213"/>
    </row>
    <row r="214" spans="2:11" ht="30" hidden="1">
      <c r="B214" s="174"/>
      <c r="C214" s="33" t="s">
        <v>136</v>
      </c>
      <c r="D214" s="96"/>
      <c r="E214" s="46"/>
      <c r="J214"/>
      <c r="K214"/>
    </row>
    <row r="215" spans="2:11" ht="15" hidden="1">
      <c r="B215" s="174"/>
      <c r="C215" s="37"/>
      <c r="D215" s="112"/>
      <c r="E215" s="46"/>
      <c r="J215"/>
      <c r="K215"/>
    </row>
    <row r="216" spans="2:11" ht="15" hidden="1">
      <c r="B216" s="174"/>
      <c r="C216" s="33" t="s">
        <v>235</v>
      </c>
      <c r="D216" s="113" t="e">
        <f>(D209+D208)/D206</f>
        <v>#DIV/0!</v>
      </c>
      <c r="E216" s="46"/>
      <c r="J216"/>
      <c r="K216"/>
    </row>
    <row r="217" spans="2:11" ht="15" hidden="1">
      <c r="B217" s="175"/>
      <c r="C217" s="33" t="s">
        <v>236</v>
      </c>
      <c r="D217" s="112" t="e">
        <f>D206/D207</f>
        <v>#DIV/0!</v>
      </c>
      <c r="E217" s="46"/>
      <c r="J217"/>
      <c r="K217"/>
    </row>
    <row r="218" spans="2:11" ht="15" hidden="1">
      <c r="B218" s="40" t="s">
        <v>167</v>
      </c>
      <c r="J218"/>
      <c r="K218"/>
    </row>
    <row r="219" spans="10:11" ht="15">
      <c r="J219"/>
      <c r="K219"/>
    </row>
    <row r="220" spans="10:11" ht="15">
      <c r="J220"/>
      <c r="K220"/>
    </row>
    <row r="221" spans="10:11" ht="15">
      <c r="J221"/>
      <c r="K221"/>
    </row>
    <row r="222" spans="2:11" ht="15">
      <c r="B222" s="137"/>
      <c r="C222" s="138"/>
      <c r="D222" s="138"/>
      <c r="J222"/>
      <c r="K222"/>
    </row>
    <row r="223" spans="2:11" ht="20.25" customHeight="1">
      <c r="B223" s="169" t="s">
        <v>268</v>
      </c>
      <c r="C223" s="169"/>
      <c r="D223" s="147"/>
      <c r="E223" s="168" t="s">
        <v>265</v>
      </c>
      <c r="J223"/>
      <c r="K223"/>
    </row>
    <row r="224" spans="2:11" ht="20.25">
      <c r="B224" s="169"/>
      <c r="C224" s="169"/>
      <c r="D224" s="147"/>
      <c r="E224" s="168"/>
      <c r="J224"/>
      <c r="K224"/>
    </row>
    <row r="225" spans="2:11" ht="21" thickBot="1">
      <c r="B225" s="169"/>
      <c r="C225" s="169"/>
      <c r="D225" s="148"/>
      <c r="E225" s="168"/>
      <c r="J225"/>
      <c r="K225"/>
    </row>
    <row r="226" spans="2:11" ht="20.25">
      <c r="B226" s="150"/>
      <c r="C226" s="150"/>
      <c r="D226" s="149"/>
      <c r="E226" s="168"/>
      <c r="J226"/>
      <c r="K226"/>
    </row>
    <row r="227" spans="10:11" ht="15">
      <c r="J227"/>
      <c r="K227"/>
    </row>
    <row r="228" spans="10:11" ht="15">
      <c r="J228"/>
      <c r="K228"/>
    </row>
    <row r="229" spans="10:11" ht="15">
      <c r="J229"/>
      <c r="K229"/>
    </row>
    <row r="230" spans="10:11" ht="15">
      <c r="J230"/>
      <c r="K230"/>
    </row>
    <row r="231" spans="10:11" ht="15">
      <c r="J231"/>
      <c r="K231"/>
    </row>
    <row r="232" spans="10:11" ht="15">
      <c r="J232"/>
      <c r="K232"/>
    </row>
    <row r="233" spans="10:11" ht="15">
      <c r="J233"/>
      <c r="K233"/>
    </row>
    <row r="234" spans="10:11" ht="15">
      <c r="J234"/>
      <c r="K234"/>
    </row>
    <row r="235" spans="10:11" ht="15">
      <c r="J235"/>
      <c r="K235"/>
    </row>
    <row r="236" spans="2:11" ht="15">
      <c r="B236" s="5" t="s">
        <v>273</v>
      </c>
      <c r="J236"/>
      <c r="K236"/>
    </row>
  </sheetData>
  <sheetProtection/>
  <mergeCells count="33">
    <mergeCell ref="B2:D2"/>
    <mergeCell ref="C3:D3"/>
    <mergeCell ref="B44:D44"/>
    <mergeCell ref="C12:D12"/>
    <mergeCell ref="B45:B48"/>
    <mergeCell ref="C4:D4"/>
    <mergeCell ref="E223:E226"/>
    <mergeCell ref="B223:C225"/>
    <mergeCell ref="B182:B187"/>
    <mergeCell ref="B189:B203"/>
    <mergeCell ref="B205:B217"/>
    <mergeCell ref="B73:B180"/>
    <mergeCell ref="C73:D73"/>
    <mergeCell ref="C13:D13"/>
    <mergeCell ref="B49:D49"/>
    <mergeCell ref="B72:D72"/>
    <mergeCell ref="B14:D14"/>
    <mergeCell ref="B26:B43"/>
    <mergeCell ref="B68:B71"/>
    <mergeCell ref="B50:B65"/>
    <mergeCell ref="C61:D61"/>
    <mergeCell ref="C32:D32"/>
    <mergeCell ref="B67:D67"/>
    <mergeCell ref="B188:D188"/>
    <mergeCell ref="C182:D182"/>
    <mergeCell ref="C6:D6"/>
    <mergeCell ref="B15:B24"/>
    <mergeCell ref="B11:D11"/>
    <mergeCell ref="C68:D68"/>
    <mergeCell ref="B25:D25"/>
    <mergeCell ref="C57:D57"/>
    <mergeCell ref="C83:D83"/>
    <mergeCell ref="C84:D84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9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22" t="s">
        <v>259</v>
      </c>
      <c r="B1" s="123" t="s">
        <v>257</v>
      </c>
    </row>
    <row r="2" spans="1:2" ht="15">
      <c r="A2" s="122" t="s">
        <v>260</v>
      </c>
      <c r="B2" s="124">
        <v>42517</v>
      </c>
    </row>
    <row r="3" spans="1:2" ht="15">
      <c r="A3" s="122" t="s">
        <v>261</v>
      </c>
      <c r="B3" s="125">
        <v>1819094</v>
      </c>
    </row>
    <row r="4" spans="1:6" ht="15">
      <c r="A4" s="180" t="s">
        <v>151</v>
      </c>
      <c r="B4" s="180"/>
      <c r="C4" s="180"/>
      <c r="D4" s="180"/>
      <c r="E4" s="180"/>
      <c r="F4" s="180"/>
    </row>
    <row r="5" spans="1:6" ht="15">
      <c r="A5" s="3" t="s">
        <v>152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18</v>
      </c>
    </row>
    <row r="6" spans="1:6" ht="15">
      <c r="A6" s="3">
        <v>1</v>
      </c>
      <c r="B6" s="156">
        <v>42830</v>
      </c>
      <c r="C6" s="45">
        <v>1819094</v>
      </c>
      <c r="D6" s="47"/>
      <c r="E6" s="45"/>
      <c r="F6" s="3"/>
    </row>
    <row r="7" spans="1:6" ht="15">
      <c r="A7" s="3">
        <v>2</v>
      </c>
      <c r="B7" s="156">
        <v>42849</v>
      </c>
      <c r="C7" s="45">
        <v>1637184.6</v>
      </c>
      <c r="D7" s="47"/>
      <c r="E7" s="45"/>
      <c r="F7" s="3"/>
    </row>
    <row r="8" spans="1:6" ht="15">
      <c r="A8" s="3">
        <v>3</v>
      </c>
      <c r="B8" s="156">
        <v>42867</v>
      </c>
      <c r="C8" s="45">
        <v>1309747.6800000002</v>
      </c>
      <c r="D8" s="47"/>
      <c r="E8" s="45"/>
      <c r="F8" s="3"/>
    </row>
    <row r="9" spans="1:6" ht="15">
      <c r="A9" s="3">
        <v>4</v>
      </c>
      <c r="B9" s="156">
        <v>42885</v>
      </c>
      <c r="C9" s="45">
        <v>1273365.7999999998</v>
      </c>
      <c r="D9" s="47"/>
      <c r="E9" s="45"/>
      <c r="F9" s="3"/>
    </row>
    <row r="10" spans="1:6" ht="15">
      <c r="A10" s="3">
        <v>5</v>
      </c>
      <c r="B10" s="156">
        <v>42951</v>
      </c>
      <c r="C10" s="45">
        <v>1146029.22</v>
      </c>
      <c r="D10" s="47"/>
      <c r="E10" s="45"/>
      <c r="F10" s="3"/>
    </row>
    <row r="11" spans="1:6" ht="15">
      <c r="A11" s="3">
        <v>6</v>
      </c>
      <c r="B11" s="156">
        <v>42965</v>
      </c>
      <c r="C11" s="45">
        <v>1031426.298</v>
      </c>
      <c r="D11" s="47"/>
      <c r="E11" s="45"/>
      <c r="F11" s="3"/>
    </row>
    <row r="12" spans="1:6" ht="15">
      <c r="A12" s="3">
        <v>7</v>
      </c>
      <c r="B12" s="156">
        <v>42982</v>
      </c>
      <c r="C12" s="45">
        <v>916823.376</v>
      </c>
      <c r="D12" s="47"/>
      <c r="E12" s="45"/>
      <c r="F12" s="3"/>
    </row>
    <row r="13" spans="1:6" ht="15">
      <c r="A13" s="3">
        <v>8</v>
      </c>
      <c r="B13" s="156">
        <v>42997</v>
      </c>
      <c r="C13" s="45">
        <v>802220.4539999999</v>
      </c>
      <c r="D13" s="47"/>
      <c r="E13" s="45"/>
      <c r="F13" s="3"/>
    </row>
    <row r="14" spans="1:6" ht="15">
      <c r="A14" s="3">
        <v>9</v>
      </c>
      <c r="B14" s="156">
        <v>43046</v>
      </c>
      <c r="C14" s="45">
        <v>802220.4539999999</v>
      </c>
      <c r="D14" s="47"/>
      <c r="E14" s="45"/>
      <c r="F14" s="3"/>
    </row>
    <row r="15" spans="1:6" ht="15">
      <c r="A15" s="3">
        <v>10</v>
      </c>
      <c r="B15" s="156">
        <v>43060</v>
      </c>
      <c r="C15" s="45">
        <v>721998.4086</v>
      </c>
      <c r="D15" s="47"/>
      <c r="E15" s="45"/>
      <c r="F15" s="3"/>
    </row>
    <row r="16" spans="1:6" ht="15">
      <c r="A16" s="3">
        <v>11</v>
      </c>
      <c r="B16" s="156">
        <v>43074</v>
      </c>
      <c r="C16" s="45">
        <v>641776.3632</v>
      </c>
      <c r="D16" s="47"/>
      <c r="E16" s="45"/>
      <c r="F16" s="3"/>
    </row>
    <row r="17" spans="1:6" ht="15">
      <c r="A17" s="3">
        <v>12</v>
      </c>
      <c r="B17" s="156">
        <v>43088</v>
      </c>
      <c r="C17" s="45">
        <v>561554.3177999998</v>
      </c>
      <c r="D17" s="47"/>
      <c r="E17" s="45"/>
      <c r="F17" s="3"/>
    </row>
    <row r="18" spans="1:6" ht="15">
      <c r="A18" s="3"/>
      <c r="B18" s="46"/>
      <c r="C18" s="45"/>
      <c r="D18" s="47"/>
      <c r="E18" s="45"/>
      <c r="F18" s="3"/>
    </row>
    <row r="19" spans="1:6" ht="15">
      <c r="A19" s="3"/>
      <c r="B19" s="46"/>
      <c r="C19" s="45"/>
      <c r="D19" s="47"/>
      <c r="E19" s="45"/>
      <c r="F19" s="3"/>
    </row>
    <row r="20" spans="1:6" ht="15">
      <c r="A20" s="3"/>
      <c r="B20" s="46"/>
      <c r="C20" s="45"/>
      <c r="D20" s="47"/>
      <c r="E20" s="45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1" sqref="B1:J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199" t="s">
        <v>23</v>
      </c>
      <c r="C1" s="200"/>
      <c r="D1" s="200"/>
      <c r="E1" s="200"/>
      <c r="F1" s="200"/>
      <c r="G1" s="200"/>
      <c r="H1" s="200"/>
      <c r="I1" s="200"/>
      <c r="J1" s="201"/>
      <c r="K1" s="14"/>
      <c r="L1" s="14"/>
      <c r="M1" s="14"/>
    </row>
    <row r="2" spans="1:13" ht="15">
      <c r="A2" s="13"/>
      <c r="B2" s="202"/>
      <c r="C2" s="203"/>
      <c r="D2" s="203"/>
      <c r="E2" s="203"/>
      <c r="F2" s="203"/>
      <c r="G2" s="203"/>
      <c r="H2" s="203"/>
      <c r="I2" s="203"/>
      <c r="J2" s="204"/>
      <c r="K2" s="14"/>
      <c r="L2" s="14"/>
      <c r="M2" s="14"/>
    </row>
    <row r="3" spans="1:13" ht="15.75">
      <c r="A3" s="13"/>
      <c r="B3" s="57" t="s">
        <v>24</v>
      </c>
      <c r="C3" s="205" t="s">
        <v>272</v>
      </c>
      <c r="D3" s="206"/>
      <c r="E3" s="207"/>
      <c r="F3" s="207"/>
      <c r="G3" s="207"/>
      <c r="H3" s="207"/>
      <c r="I3" s="207"/>
      <c r="J3" s="208"/>
      <c r="K3" s="14"/>
      <c r="L3" s="14"/>
      <c r="M3" s="14"/>
    </row>
    <row r="4" spans="1:13" ht="15">
      <c r="A4" s="13"/>
      <c r="B4" s="181" t="s">
        <v>191</v>
      </c>
      <c r="C4" s="209"/>
      <c r="D4" s="15"/>
      <c r="E4" s="182" t="s">
        <v>193</v>
      </c>
      <c r="F4" s="210"/>
      <c r="G4" s="210"/>
      <c r="H4" s="210"/>
      <c r="I4" s="210"/>
      <c r="J4" s="210"/>
      <c r="K4" s="14"/>
      <c r="L4" s="14"/>
      <c r="M4" s="14"/>
    </row>
    <row r="5" spans="1:10" ht="15">
      <c r="A5" s="13"/>
      <c r="B5" s="68" t="s">
        <v>219</v>
      </c>
      <c r="C5" s="56" t="s">
        <v>241</v>
      </c>
      <c r="D5" s="16"/>
      <c r="E5" s="211" t="s">
        <v>195</v>
      </c>
      <c r="F5" s="212"/>
      <c r="G5" s="222" t="s">
        <v>245</v>
      </c>
      <c r="H5" s="212"/>
      <c r="I5" s="221" t="s">
        <v>224</v>
      </c>
      <c r="J5" s="217" t="s">
        <v>21</v>
      </c>
    </row>
    <row r="6" spans="1:10" ht="15">
      <c r="A6" s="13"/>
      <c r="B6" s="69" t="s">
        <v>220</v>
      </c>
      <c r="C6" s="56" t="s">
        <v>252</v>
      </c>
      <c r="D6" s="16"/>
      <c r="E6" s="215" t="s">
        <v>205</v>
      </c>
      <c r="F6" s="216"/>
      <c r="G6" s="212"/>
      <c r="H6" s="70">
        <v>16665179.275264</v>
      </c>
      <c r="I6" s="187"/>
      <c r="J6" s="218"/>
    </row>
    <row r="7" spans="1:10" ht="15">
      <c r="A7" s="13"/>
      <c r="B7" s="69" t="s">
        <v>221</v>
      </c>
      <c r="C7" s="56" t="s">
        <v>144</v>
      </c>
      <c r="D7" s="16"/>
      <c r="E7" s="211" t="s">
        <v>196</v>
      </c>
      <c r="F7" s="216"/>
      <c r="G7" s="212"/>
      <c r="H7" s="58">
        <v>824</v>
      </c>
      <c r="I7" s="187"/>
      <c r="J7" s="219"/>
    </row>
    <row r="8" spans="1:10" ht="15">
      <c r="A8" s="13"/>
      <c r="B8" s="69" t="s">
        <v>222</v>
      </c>
      <c r="C8" s="56" t="s">
        <v>27</v>
      </c>
      <c r="D8" s="16"/>
      <c r="E8" s="211" t="s">
        <v>213</v>
      </c>
      <c r="F8" s="216"/>
      <c r="G8" s="212"/>
      <c r="H8" s="71" t="s">
        <v>21</v>
      </c>
      <c r="I8" s="188"/>
      <c r="J8" s="220"/>
    </row>
    <row r="9" spans="1:10" ht="36" customHeight="1">
      <c r="A9" s="13"/>
      <c r="B9" s="69" t="s">
        <v>225</v>
      </c>
      <c r="C9" s="56" t="s">
        <v>22</v>
      </c>
      <c r="D9" s="16"/>
      <c r="E9" s="189" t="s">
        <v>214</v>
      </c>
      <c r="F9" s="189" t="s">
        <v>215</v>
      </c>
      <c r="G9" s="213" t="s">
        <v>25</v>
      </c>
      <c r="H9" s="189" t="s">
        <v>270</v>
      </c>
      <c r="I9" s="189" t="s">
        <v>269</v>
      </c>
      <c r="J9" s="189" t="s">
        <v>26</v>
      </c>
    </row>
    <row r="10" spans="1:10" ht="31.5" customHeight="1">
      <c r="A10" s="13"/>
      <c r="B10" s="191" t="s">
        <v>223</v>
      </c>
      <c r="C10" s="186" t="s">
        <v>263</v>
      </c>
      <c r="D10" s="16"/>
      <c r="E10" s="190"/>
      <c r="F10" s="190"/>
      <c r="G10" s="214"/>
      <c r="H10" s="190"/>
      <c r="I10" s="190"/>
      <c r="J10" s="190"/>
    </row>
    <row r="11" spans="1:10" ht="15">
      <c r="A11" s="13"/>
      <c r="B11" s="192"/>
      <c r="C11" s="187"/>
      <c r="D11" s="16"/>
      <c r="E11" s="59">
        <v>41715</v>
      </c>
      <c r="F11" s="59">
        <v>42381</v>
      </c>
      <c r="G11" s="60">
        <v>978</v>
      </c>
      <c r="H11" s="61">
        <v>14277826.425088</v>
      </c>
      <c r="I11" s="61">
        <v>2387352.850176</v>
      </c>
      <c r="J11" s="140">
        <v>7</v>
      </c>
    </row>
    <row r="12" spans="1:10" ht="15">
      <c r="A12" s="13"/>
      <c r="B12" s="192"/>
      <c r="C12" s="187"/>
      <c r="D12" s="21"/>
      <c r="E12" s="59"/>
      <c r="F12" s="59"/>
      <c r="G12" s="60"/>
      <c r="H12" s="61"/>
      <c r="I12" s="61"/>
      <c r="J12" s="62"/>
    </row>
    <row r="13" spans="1:10" ht="15">
      <c r="A13" s="13"/>
      <c r="B13" s="193"/>
      <c r="C13" s="188"/>
      <c r="D13" s="21"/>
      <c r="E13" s="59"/>
      <c r="F13" s="59"/>
      <c r="G13" s="60"/>
      <c r="H13" s="61"/>
      <c r="I13" s="61"/>
      <c r="J13" s="62"/>
    </row>
    <row r="14" spans="1:10" ht="15">
      <c r="A14" s="13"/>
      <c r="B14" s="72"/>
      <c r="C14" s="73"/>
      <c r="D14" s="21"/>
      <c r="E14" s="64"/>
      <c r="F14" s="64"/>
      <c r="G14" s="65"/>
      <c r="H14" s="66"/>
      <c r="I14" s="66"/>
      <c r="J14" s="67"/>
    </row>
    <row r="15" spans="1:10" ht="15">
      <c r="A15" s="13"/>
      <c r="B15" s="181" t="s">
        <v>192</v>
      </c>
      <c r="C15" s="182"/>
      <c r="D15" s="74"/>
      <c r="E15" s="183" t="s">
        <v>194</v>
      </c>
      <c r="F15" s="184"/>
      <c r="G15" s="184"/>
      <c r="H15" s="184"/>
      <c r="I15" s="184"/>
      <c r="J15" s="185"/>
    </row>
    <row r="16" spans="1:10" ht="30">
      <c r="A16" s="13"/>
      <c r="B16" s="75" t="s">
        <v>190</v>
      </c>
      <c r="C16" s="82" t="s">
        <v>22</v>
      </c>
      <c r="D16" s="17"/>
      <c r="E16" s="223" t="s">
        <v>206</v>
      </c>
      <c r="F16" s="224"/>
      <c r="G16" s="84" t="s">
        <v>216</v>
      </c>
      <c r="H16" s="84" t="s">
        <v>217</v>
      </c>
      <c r="I16" s="84"/>
      <c r="J16" s="76"/>
    </row>
    <row r="17" spans="1:10" ht="16.5" customHeight="1">
      <c r="A17" s="13"/>
      <c r="B17" s="75" t="s">
        <v>207</v>
      </c>
      <c r="C17" s="83">
        <v>42319</v>
      </c>
      <c r="D17" s="18"/>
      <c r="E17" s="198" t="s">
        <v>197</v>
      </c>
      <c r="F17" s="197"/>
      <c r="G17" s="85"/>
      <c r="H17" s="85"/>
      <c r="I17" s="77"/>
      <c r="J17" s="78"/>
    </row>
    <row r="18" spans="1:10" ht="15">
      <c r="A18" s="13"/>
      <c r="B18" s="75" t="s">
        <v>208</v>
      </c>
      <c r="C18" s="83" t="s">
        <v>22</v>
      </c>
      <c r="D18" s="18"/>
      <c r="E18" s="198" t="s">
        <v>198</v>
      </c>
      <c r="F18" s="197"/>
      <c r="G18" s="85"/>
      <c r="H18" s="85"/>
      <c r="I18" s="77"/>
      <c r="J18" s="78"/>
    </row>
    <row r="19" spans="1:10" ht="15">
      <c r="A19" s="13"/>
      <c r="B19" s="75" t="s">
        <v>209</v>
      </c>
      <c r="C19" s="82" t="s">
        <v>29</v>
      </c>
      <c r="D19" s="18"/>
      <c r="E19" s="198" t="s">
        <v>199</v>
      </c>
      <c r="F19" s="197"/>
      <c r="G19" s="85"/>
      <c r="H19" s="85"/>
      <c r="I19" s="77"/>
      <c r="J19" s="78"/>
    </row>
    <row r="20" spans="1:10" ht="15">
      <c r="A20" s="13"/>
      <c r="B20" s="75" t="s">
        <v>210</v>
      </c>
      <c r="C20" s="82" t="s">
        <v>22</v>
      </c>
      <c r="D20" s="18"/>
      <c r="E20" s="198" t="s">
        <v>200</v>
      </c>
      <c r="F20" s="197"/>
      <c r="G20" s="85"/>
      <c r="H20" s="85"/>
      <c r="I20" s="77"/>
      <c r="J20" s="78"/>
    </row>
    <row r="21" spans="1:10" ht="15">
      <c r="A21" s="13"/>
      <c r="B21" s="75" t="s">
        <v>211</v>
      </c>
      <c r="C21" s="83" t="s">
        <v>29</v>
      </c>
      <c r="D21" s="18"/>
      <c r="E21" s="198" t="s">
        <v>202</v>
      </c>
      <c r="F21" s="197"/>
      <c r="G21" s="85"/>
      <c r="H21" s="85"/>
      <c r="I21" s="77"/>
      <c r="J21" s="78"/>
    </row>
    <row r="22" spans="1:10" ht="15" customHeight="1">
      <c r="A22" s="13"/>
      <c r="B22" s="75" t="s">
        <v>212</v>
      </c>
      <c r="C22" s="82" t="s">
        <v>29</v>
      </c>
      <c r="D22" s="18"/>
      <c r="E22" s="198" t="s">
        <v>201</v>
      </c>
      <c r="F22" s="197"/>
      <c r="G22" s="85"/>
      <c r="H22" s="85"/>
      <c r="I22" s="77"/>
      <c r="J22" s="78"/>
    </row>
    <row r="23" spans="1:10" ht="15.75" customHeight="1">
      <c r="A23" s="13"/>
      <c r="B23" s="75" t="s">
        <v>218</v>
      </c>
      <c r="C23" s="83" t="s">
        <v>29</v>
      </c>
      <c r="D23" s="18"/>
      <c r="E23" s="198" t="s">
        <v>203</v>
      </c>
      <c r="F23" s="197"/>
      <c r="G23" s="85">
        <v>10000032</v>
      </c>
      <c r="H23" s="85"/>
      <c r="I23" s="225" t="s">
        <v>274</v>
      </c>
      <c r="J23" s="78"/>
    </row>
    <row r="24" spans="1:10" ht="15">
      <c r="A24" s="2"/>
      <c r="B24" s="79"/>
      <c r="C24" s="79"/>
      <c r="D24" s="79"/>
      <c r="E24" s="196" t="s">
        <v>174</v>
      </c>
      <c r="F24" s="197"/>
      <c r="G24" s="55">
        <v>10000032</v>
      </c>
      <c r="H24" s="55">
        <v>0</v>
      </c>
      <c r="I24" s="80"/>
      <c r="J24" s="81"/>
    </row>
    <row r="25" spans="1:9" ht="38.25" customHeight="1">
      <c r="A25" s="2"/>
      <c r="B25" s="194"/>
      <c r="C25" s="195"/>
      <c r="D25" s="48"/>
      <c r="E25" s="48"/>
      <c r="F25" s="48"/>
      <c r="H25" s="48"/>
      <c r="I25" s="48"/>
    </row>
    <row r="26" spans="1:10" ht="45">
      <c r="A26" s="2"/>
      <c r="B26" s="127" t="s">
        <v>256</v>
      </c>
      <c r="C26" s="128" t="s">
        <v>30</v>
      </c>
      <c r="D26" s="129"/>
      <c r="E26" s="130" t="s">
        <v>271</v>
      </c>
      <c r="F26" s="131"/>
      <c r="G26" s="132"/>
      <c r="H26" s="132"/>
      <c r="I26" s="132"/>
      <c r="J26" s="132"/>
    </row>
    <row r="27" spans="1:10" ht="15">
      <c r="A27" s="2"/>
      <c r="B27" s="133" t="s">
        <v>257</v>
      </c>
      <c r="C27" s="134">
        <v>42517</v>
      </c>
      <c r="D27" s="135"/>
      <c r="E27" s="136">
        <v>1819094</v>
      </c>
      <c r="F27" s="131"/>
      <c r="G27" s="132"/>
      <c r="H27" s="132"/>
      <c r="I27" s="132"/>
      <c r="J27" s="132"/>
    </row>
    <row r="30" spans="2:3" ht="53.25" customHeight="1">
      <c r="B30" s="194" t="s">
        <v>204</v>
      </c>
      <c r="C30" s="195"/>
    </row>
  </sheetData>
  <sheetProtection/>
  <mergeCells count="32">
    <mergeCell ref="B25:C25"/>
    <mergeCell ref="E16:F16"/>
    <mergeCell ref="E23:F23"/>
    <mergeCell ref="E20:F20"/>
    <mergeCell ref="E21:F21"/>
    <mergeCell ref="E17:F17"/>
    <mergeCell ref="J5:J8"/>
    <mergeCell ref="E7:G7"/>
    <mergeCell ref="E9:E10"/>
    <mergeCell ref="E8:G8"/>
    <mergeCell ref="I5:I8"/>
    <mergeCell ref="G5:H5"/>
    <mergeCell ref="B1:J2"/>
    <mergeCell ref="C3:J3"/>
    <mergeCell ref="B4:C4"/>
    <mergeCell ref="E4:J4"/>
    <mergeCell ref="E5:F5"/>
    <mergeCell ref="G9:G10"/>
    <mergeCell ref="E6:G6"/>
    <mergeCell ref="J9:J10"/>
    <mergeCell ref="I9:I10"/>
    <mergeCell ref="H9:H10"/>
    <mergeCell ref="B15:C15"/>
    <mergeCell ref="E15:J15"/>
    <mergeCell ref="C10:C13"/>
    <mergeCell ref="F9:F10"/>
    <mergeCell ref="B10:B13"/>
    <mergeCell ref="B30:C30"/>
    <mergeCell ref="E24:F24"/>
    <mergeCell ref="E19:F19"/>
    <mergeCell ref="E22:F22"/>
    <mergeCell ref="E18:F18"/>
  </mergeCells>
  <hyperlinks>
    <hyperlink ref="I23" location="2017 01 12   65-14 ВЕЛФЕСТ ТРЕЙДІНГ.xls#Застава!A1" display="Застав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4" t="s">
        <v>20</v>
      </c>
    </row>
    <row r="2" spans="1:2" ht="15">
      <c r="A2" s="50" t="s">
        <v>61</v>
      </c>
      <c r="B2" s="51" t="s">
        <v>246</v>
      </c>
    </row>
    <row r="3" spans="1:2" ht="15">
      <c r="A3" s="19" t="s">
        <v>172</v>
      </c>
      <c r="B3" s="53">
        <v>10000032</v>
      </c>
    </row>
    <row r="4" spans="1:2" ht="15">
      <c r="A4" s="19" t="s">
        <v>63</v>
      </c>
      <c r="B4" s="54" t="s">
        <v>147</v>
      </c>
    </row>
    <row r="5" spans="1:2" ht="15">
      <c r="A5" s="19" t="s">
        <v>173</v>
      </c>
      <c r="B5" s="53">
        <v>0</v>
      </c>
    </row>
    <row r="6" spans="1:2" ht="22.5">
      <c r="A6" s="19" t="s">
        <v>65</v>
      </c>
      <c r="B6" s="51" t="s">
        <v>247</v>
      </c>
    </row>
    <row r="7" spans="1:2" s="63" customFormat="1" ht="119.25" customHeight="1">
      <c r="A7" s="52" t="s">
        <v>66</v>
      </c>
      <c r="B7" s="51" t="s">
        <v>248</v>
      </c>
    </row>
    <row r="8" spans="1:2" ht="33.75">
      <c r="A8" s="52" t="s">
        <v>67</v>
      </c>
      <c r="B8" s="5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2018-01-05T12:35:15Z</cp:lastPrinted>
  <dcterms:created xsi:type="dcterms:W3CDTF">2015-10-12T12:03:25Z</dcterms:created>
  <dcterms:modified xsi:type="dcterms:W3CDTF">2018-01-09T13:30:55Z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