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4.2" sheetId="2" r:id="rId2"/>
    <sheet name="4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'4.2'!$A$1:$J$32</definedName>
    <definedName name="_xlnm.Print_Area" localSheetId="2">'4.3'!$A$1:$G$23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<sst xmlns="http://schemas.openxmlformats.org/spreadsheetml/2006/main" count="82" uniqueCount="56">
  <si>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</si>
  <si>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</si>
  <si>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</si>
  <si>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</si>
  <si>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</si>
  <si>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</si>
  <si>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</si>
  <si>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</si>
  <si>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</si>
  <si>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</si>
  <si>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</si>
  <si>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</si>
  <si>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</si>
  <si>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</si>
  <si>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</si>
  <si>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</si>
  <si>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</si>
  <si>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</si>
  <si>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1.10. Наявність на ділянці інженерних мереж</t>
  </si>
  <si>
    <t>1.3. Адреса місця розташування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</si>
  <si>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</si>
  <si>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</si>
  <si>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</si>
  <si>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</si>
  <si>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</si>
  <si>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ПУБЛІЧНИЙ ПАСПОРТ АКТИВУ
Нерухомість (земельна ділянка)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</si>
  <si>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</si>
  <si>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</si>
  <si>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</si>
  <si>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</si>
  <si>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</si>
  <si>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приватна</t>
  </si>
  <si>
    <t>ні</t>
  </si>
  <si>
    <t>ПАТ "КБ "АКТИВ-БАНК"</t>
  </si>
  <si>
    <t>ТОВ "КАНЗАС РІАЛ ЕСТЕЙТ"</t>
  </si>
  <si>
    <t xml:space="preserve">131/16 </t>
  </si>
  <si>
    <t>1.4. Площа (га)</t>
  </si>
  <si>
    <t>Київська обл., Бориспільський р-н, Великоолександрівська сільська рада</t>
  </si>
  <si>
    <t>3220880900:08:001:0014</t>
  </si>
  <si>
    <t xml:space="preserve">Для ведення підсобного сільського господарства. </t>
  </si>
  <si>
    <t>нерухоме майно</t>
  </si>
  <si>
    <t>Уцінка на 0%</t>
  </si>
  <si>
    <t>не продано</t>
  </si>
  <si>
    <t>ТБ "ПОЛОНЕКС"</t>
  </si>
  <si>
    <t>Уцінка на 10%</t>
  </si>
  <si>
    <t>Уцінка на 20%</t>
  </si>
  <si>
    <t>Уцінка на 30%</t>
  </si>
  <si>
    <t>Уцінка на 40%</t>
  </si>
  <si>
    <t>Уцінка на 50%</t>
  </si>
  <si>
    <t>Уцінка на 60%</t>
  </si>
  <si>
    <t>Уцінка на 70%</t>
  </si>
  <si>
    <t>2.1.  Початкова вартість реалізації, грн. без ПДВ</t>
  </si>
  <si>
    <t>Єдиний кабінет</t>
  </si>
  <si>
    <t>Уцінка на 0-80%</t>
  </si>
  <si>
    <t>Наявні додаткові нотаріальні витрати по зняттю заборони на  відчуження майна в сумі приблизно 5 500,00 грн. та витрати на проведення незалежної оцінки на дату укладання договору  купівлі -продажу на вимогу нотаріуса.</t>
  </si>
  <si>
    <t>Посилання на фото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</si>
</sst>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9" fontId="45" fillId="0" borderId="10" xfId="41" applyFont="1" applyBorder="1" applyAlignment="1">
      <alignment horizontal="center" vertical="center"/>
    </xf>
    <xf numFmtId="172" fontId="45" fillId="0" borderId="10" xfId="6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62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49" fontId="47" fillId="0" borderId="13" xfId="0" applyNumberFormat="1" applyFont="1" applyFill="1" applyBorder="1" applyAlignment="1" applyProtection="1">
      <alignment horizontal="left" vertical="center" wrapText="1"/>
      <protection/>
    </xf>
    <xf numFmtId="0" fontId="47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14" fontId="46" fillId="0" borderId="13" xfId="0" applyNumberFormat="1" applyFont="1" applyBorder="1" applyAlignment="1">
      <alignment horizontal="left" vertical="center"/>
    </xf>
    <xf numFmtId="14" fontId="0" fillId="0" borderId="14" xfId="0" applyNumberFormat="1" applyFont="1" applyFill="1" applyBorder="1" applyAlignment="1" applyProtection="1">
      <alignment vertical="center"/>
      <protection/>
    </xf>
    <xf numFmtId="14" fontId="46" fillId="0" borderId="15" xfId="0" applyNumberFormat="1" applyFont="1" applyBorder="1" applyAlignment="1">
      <alignment horizontal="left" vertical="center"/>
    </xf>
    <xf numFmtId="14" fontId="0" fillId="0" borderId="16" xfId="0" applyNumberFormat="1" applyFont="1" applyFill="1" applyBorder="1" applyAlignment="1" applyProtection="1">
      <alignment vertical="center" wrapText="1"/>
      <protection/>
    </xf>
    <xf numFmtId="14" fontId="29" fillId="0" borderId="14" xfId="42" applyNumberForma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5" fillId="0" borderId="19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14" fontId="0" fillId="0" borderId="21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4" fontId="2" fillId="0" borderId="19" xfId="62" applyNumberFormat="1" applyFont="1" applyFill="1" applyBorder="1" applyAlignment="1">
      <alignment horizontal="center" vertical="center" wrapText="1"/>
    </xf>
    <xf numFmtId="4" fontId="2" fillId="0" borderId="21" xfId="62" applyNumberFormat="1" applyFont="1" applyFill="1" applyBorder="1" applyAlignment="1">
      <alignment horizontal="center" vertical="center" wrapText="1"/>
    </xf>
    <xf numFmtId="4" fontId="2" fillId="0" borderId="20" xfId="62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3105150</xdr:colOff>
      <xdr:row>1</xdr:row>
      <xdr:rowOff>114300</xdr:rowOff>
    </xdr:from>
    <xdr:to>
      <xdr:col>2</xdr:col>
      <xdr:colOff>4314825</xdr:colOff>
      <xdr:row>1</xdr:row>
      <xdr:rowOff>352425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47650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523875</xdr:colOff>
      <xdr:row>30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1025"/>
          <a:ext cx="4791075" cy="5314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.8515625" style="0" customWidth="1"/>
    <col min="2" max="2" width="38.140625" style="0" customWidth="1"/>
    <col min="3" max="3" width="69.28125" style="0" bestFit="1" customWidth="1"/>
  </cols>
  <sheetData>
    <row r="1" ht="10.5" customHeight="1" thickBot="1"/>
    <row r="2" spans="1:4" ht="33.75" customHeight="1" thickBot="1">
      <c r="A2" s="1"/>
      <c r="B2" s="34" t="s">
        <v>25</v>
      </c>
      <c r="C2" s="35"/>
      <c r="D2" s="3"/>
    </row>
    <row r="3" spans="1:4" ht="15">
      <c r="A3" s="1"/>
      <c r="B3" s="17" t="s">
        <v>8</v>
      </c>
      <c r="C3" s="18" t="s">
        <v>33</v>
      </c>
      <c r="D3" s="3"/>
    </row>
    <row r="4" spans="1:4" ht="15">
      <c r="A4" s="1"/>
      <c r="B4" s="32" t="s">
        <v>9</v>
      </c>
      <c r="C4" s="33"/>
      <c r="D4" s="3"/>
    </row>
    <row r="5" spans="1:3" ht="15">
      <c r="A5" s="1"/>
      <c r="B5" s="19" t="s">
        <v>10</v>
      </c>
      <c r="C5" s="20" t="s">
        <v>40</v>
      </c>
    </row>
    <row r="6" spans="1:3" ht="15">
      <c r="A6" s="1"/>
      <c r="B6" s="21" t="s">
        <v>11</v>
      </c>
      <c r="C6" s="20" t="s">
        <v>17</v>
      </c>
    </row>
    <row r="7" spans="1:3" ht="15">
      <c r="A7" s="1"/>
      <c r="B7" s="21" t="s">
        <v>19</v>
      </c>
      <c r="C7" s="20" t="s">
        <v>37</v>
      </c>
    </row>
    <row r="8" spans="1:3" ht="15">
      <c r="A8" s="1"/>
      <c r="B8" s="21" t="s">
        <v>36</v>
      </c>
      <c r="C8" s="22">
        <v>3.0897</v>
      </c>
    </row>
    <row r="9" spans="1:3" ht="15">
      <c r="A9" s="1"/>
      <c r="B9" s="21" t="s">
        <v>20</v>
      </c>
      <c r="C9" s="20" t="s">
        <v>38</v>
      </c>
    </row>
    <row r="10" spans="1:3" ht="15">
      <c r="A10" s="1"/>
      <c r="B10" s="23" t="s">
        <v>21</v>
      </c>
      <c r="C10" s="20" t="s">
        <v>39</v>
      </c>
    </row>
    <row r="11" spans="1:3" ht="38.25">
      <c r="A11" s="1"/>
      <c r="B11" s="24" t="s">
        <v>22</v>
      </c>
      <c r="C11" s="22" t="s">
        <v>31</v>
      </c>
    </row>
    <row r="12" spans="1:3" ht="15">
      <c r="A12" s="1"/>
      <c r="B12" s="21" t="s">
        <v>23</v>
      </c>
      <c r="C12" s="25" t="s">
        <v>32</v>
      </c>
    </row>
    <row r="13" spans="1:3" ht="25.5">
      <c r="A13" s="1"/>
      <c r="B13" s="21" t="s">
        <v>24</v>
      </c>
      <c r="C13" s="25" t="s">
        <v>32</v>
      </c>
    </row>
    <row r="14" spans="1:3" ht="25.5">
      <c r="A14" s="1"/>
      <c r="B14" s="21" t="s">
        <v>18</v>
      </c>
      <c r="C14" s="25" t="s">
        <v>32</v>
      </c>
    </row>
    <row r="15" spans="1:3" ht="15">
      <c r="A15" s="1"/>
      <c r="B15" s="32" t="s">
        <v>12</v>
      </c>
      <c r="C15" s="33"/>
    </row>
    <row r="16" spans="1:3" ht="25.5">
      <c r="A16" s="1"/>
      <c r="B16" s="24" t="s">
        <v>51</v>
      </c>
      <c r="C16" s="26"/>
    </row>
    <row r="17" spans="1:3" ht="15">
      <c r="A17" s="1"/>
      <c r="B17" s="32" t="s">
        <v>13</v>
      </c>
      <c r="C17" s="33"/>
    </row>
    <row r="18" spans="1:3" ht="15">
      <c r="A18" s="1"/>
      <c r="B18" s="27" t="s">
        <v>14</v>
      </c>
      <c r="C18" s="31" t="s">
        <v>55</v>
      </c>
    </row>
    <row r="19" spans="1:3" ht="15">
      <c r="A19" s="1"/>
      <c r="B19" s="27" t="s">
        <v>15</v>
      </c>
      <c r="C19" s="28"/>
    </row>
    <row r="20" spans="1:3" ht="60.75" thickBot="1">
      <c r="A20" s="1"/>
      <c r="B20" s="29" t="s">
        <v>16</v>
      </c>
      <c r="C20" s="30" t="s">
        <v>54</v>
      </c>
    </row>
    <row r="21" ht="15">
      <c r="A21" s="1"/>
    </row>
    <row r="22" spans="1:3" ht="15">
      <c r="A22" s="1"/>
      <c r="B22" s="7"/>
      <c r="C22" s="7"/>
    </row>
    <row r="26" ht="15">
      <c r="C26" s="8"/>
    </row>
  </sheetData>
  <sheetProtection/>
  <mergeCells count="4">
    <mergeCell ref="B17:C17"/>
    <mergeCell ref="B2:C2"/>
    <mergeCell ref="B15:C15"/>
    <mergeCell ref="B4:C4"/>
  </mergeCells>
  <hyperlinks>
    <hyperlink ref="C18" location="'4.2'!A1" display="Посилання на фото"/>
  </hyperlink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view="pageBreakPreview" zoomScaleSheetLayoutView="100" zoomScalePageLayoutView="0" workbookViewId="0" topLeftCell="A2">
      <selection activeCell="A1" sqref="A1:M1"/>
    </sheetView>
  </sheetViews>
  <sheetFormatPr defaultColWidth="9.140625" defaultRowHeight="15"/>
  <sheetData>
    <row r="1" spans="1:13" ht="15.75">
      <c r="A1" s="36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D32" sqref="D32"/>
    </sheetView>
  </sheetViews>
  <sheetFormatPr defaultColWidth="9.140625" defaultRowHeight="15"/>
  <cols>
    <col min="2" max="2" width="7.8515625" style="0" customWidth="1"/>
    <col min="3" max="3" width="20.00390625" style="0" customWidth="1"/>
    <col min="4" max="4" width="22.140625" style="0" customWidth="1"/>
    <col min="5" max="5" width="32.8515625" style="0" customWidth="1"/>
    <col min="6" max="6" width="15.7109375" style="0" customWidth="1"/>
    <col min="7" max="7" width="19.8515625" style="3" customWidth="1"/>
  </cols>
  <sheetData>
    <row r="1" spans="2:7" ht="15">
      <c r="B1" s="41" t="s">
        <v>26</v>
      </c>
      <c r="C1" s="41"/>
      <c r="D1" s="41"/>
      <c r="E1" s="41"/>
      <c r="F1" s="41"/>
      <c r="G1" s="41"/>
    </row>
    <row r="2" spans="2:7" ht="15">
      <c r="B2" s="38" t="s">
        <v>27</v>
      </c>
      <c r="C2" s="39"/>
      <c r="D2" s="42" t="s">
        <v>34</v>
      </c>
      <c r="E2" s="43"/>
      <c r="F2" s="43"/>
      <c r="G2" s="44"/>
    </row>
    <row r="3" spans="2:7" ht="15">
      <c r="B3" s="38" t="s">
        <v>28</v>
      </c>
      <c r="C3" s="39"/>
      <c r="D3" s="42" t="s">
        <v>35</v>
      </c>
      <c r="E3" s="43"/>
      <c r="F3" s="43"/>
      <c r="G3" s="44"/>
    </row>
    <row r="4" spans="2:7" ht="15">
      <c r="B4" s="38" t="s">
        <v>29</v>
      </c>
      <c r="C4" s="39"/>
      <c r="D4" s="45">
        <v>42644</v>
      </c>
      <c r="E4" s="46"/>
      <c r="F4" s="46"/>
      <c r="G4" s="47"/>
    </row>
    <row r="5" spans="2:7" ht="15">
      <c r="B5" s="38" t="s">
        <v>30</v>
      </c>
      <c r="C5" s="39"/>
      <c r="D5" s="48">
        <v>567578</v>
      </c>
      <c r="E5" s="49"/>
      <c r="F5" s="49"/>
      <c r="G5" s="50"/>
    </row>
    <row r="6" spans="2:8" ht="15">
      <c r="B6" s="51"/>
      <c r="C6" s="52"/>
      <c r="D6" s="52"/>
      <c r="E6" s="52"/>
      <c r="F6" s="52"/>
      <c r="G6" s="52"/>
      <c r="H6" s="52"/>
    </row>
    <row r="7" spans="2:7" ht="15">
      <c r="B7" s="40" t="s">
        <v>7</v>
      </c>
      <c r="C7" s="40"/>
      <c r="D7" s="40"/>
      <c r="E7" s="40"/>
      <c r="F7" s="40"/>
      <c r="G7" s="40"/>
    </row>
    <row r="8" spans="2:7" ht="15"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0</v>
      </c>
    </row>
    <row r="9" spans="2:7" ht="15">
      <c r="B9" s="10">
        <v>1</v>
      </c>
      <c r="C9" s="11">
        <v>42901</v>
      </c>
      <c r="D9" s="15">
        <v>2853406.38</v>
      </c>
      <c r="E9" s="12" t="s">
        <v>41</v>
      </c>
      <c r="F9" s="13" t="s">
        <v>42</v>
      </c>
      <c r="G9" s="12" t="s">
        <v>43</v>
      </c>
    </row>
    <row r="10" spans="2:7" ht="15">
      <c r="B10" s="14">
        <v>2</v>
      </c>
      <c r="C10" s="11">
        <v>42916</v>
      </c>
      <c r="D10" s="15">
        <f>D9*0.9</f>
        <v>2568065.742</v>
      </c>
      <c r="E10" s="12" t="s">
        <v>44</v>
      </c>
      <c r="F10" s="13" t="s">
        <v>42</v>
      </c>
      <c r="G10" s="12" t="s">
        <v>43</v>
      </c>
    </row>
    <row r="11" spans="2:7" ht="15">
      <c r="B11" s="14">
        <v>3</v>
      </c>
      <c r="C11" s="11">
        <v>42930</v>
      </c>
      <c r="D11" s="15">
        <f>D9*0.8</f>
        <v>2282725.104</v>
      </c>
      <c r="E11" s="12" t="s">
        <v>45</v>
      </c>
      <c r="F11" s="13" t="s">
        <v>42</v>
      </c>
      <c r="G11" s="12" t="s">
        <v>43</v>
      </c>
    </row>
    <row r="12" spans="2:7" ht="15">
      <c r="B12" s="14">
        <v>4</v>
      </c>
      <c r="C12" s="11">
        <v>42944</v>
      </c>
      <c r="D12" s="15">
        <f>D9*0.7</f>
        <v>1997384.4659999998</v>
      </c>
      <c r="E12" s="12" t="s">
        <v>46</v>
      </c>
      <c r="F12" s="13" t="s">
        <v>42</v>
      </c>
      <c r="G12" s="12" t="s">
        <v>43</v>
      </c>
    </row>
    <row r="13" spans="2:7" ht="15">
      <c r="B13" s="14">
        <v>5</v>
      </c>
      <c r="C13" s="11">
        <v>42958</v>
      </c>
      <c r="D13" s="15">
        <f>D9*0.6</f>
        <v>1712043.828</v>
      </c>
      <c r="E13" s="12" t="s">
        <v>47</v>
      </c>
      <c r="F13" s="13" t="s">
        <v>42</v>
      </c>
      <c r="G13" s="12" t="s">
        <v>43</v>
      </c>
    </row>
    <row r="14" spans="2:7" ht="15">
      <c r="B14" s="14">
        <v>6</v>
      </c>
      <c r="C14" s="11">
        <v>42975</v>
      </c>
      <c r="D14" s="15">
        <f>D9*0.5</f>
        <v>1426703.19</v>
      </c>
      <c r="E14" s="12" t="s">
        <v>48</v>
      </c>
      <c r="F14" s="13" t="s">
        <v>42</v>
      </c>
      <c r="G14" s="12" t="s">
        <v>43</v>
      </c>
    </row>
    <row r="15" spans="2:7" ht="15">
      <c r="B15" s="14">
        <v>7</v>
      </c>
      <c r="C15" s="11">
        <v>42989</v>
      </c>
      <c r="D15" s="15">
        <f>D9*0.4</f>
        <v>1141362.552</v>
      </c>
      <c r="E15" s="12" t="s">
        <v>49</v>
      </c>
      <c r="F15" s="13" t="s">
        <v>42</v>
      </c>
      <c r="G15" s="12" t="s">
        <v>43</v>
      </c>
    </row>
    <row r="16" spans="2:7" ht="15">
      <c r="B16" s="14">
        <v>8</v>
      </c>
      <c r="C16" s="11">
        <v>43003</v>
      </c>
      <c r="D16" s="15">
        <f>D9*0.3</f>
        <v>856021.914</v>
      </c>
      <c r="E16" s="12" t="s">
        <v>50</v>
      </c>
      <c r="F16" s="13" t="s">
        <v>42</v>
      </c>
      <c r="G16" s="12" t="s">
        <v>43</v>
      </c>
    </row>
    <row r="17" spans="2:7" ht="15">
      <c r="B17" s="14">
        <v>9</v>
      </c>
      <c r="C17" s="11">
        <v>43053</v>
      </c>
      <c r="D17" s="15">
        <v>770419.72</v>
      </c>
      <c r="E17" s="12" t="s">
        <v>41</v>
      </c>
      <c r="F17" s="13" t="s">
        <v>42</v>
      </c>
      <c r="G17" s="12" t="s">
        <v>52</v>
      </c>
    </row>
    <row r="18" spans="2:7" ht="15">
      <c r="B18" s="14">
        <v>10</v>
      </c>
      <c r="C18" s="11">
        <v>43067</v>
      </c>
      <c r="D18" s="15">
        <v>693377.75</v>
      </c>
      <c r="E18" s="12" t="s">
        <v>44</v>
      </c>
      <c r="F18" s="13" t="s">
        <v>42</v>
      </c>
      <c r="G18" s="12" t="s">
        <v>52</v>
      </c>
    </row>
    <row r="19" spans="2:7" ht="15">
      <c r="B19" s="14">
        <v>11</v>
      </c>
      <c r="C19" s="11">
        <v>43081</v>
      </c>
      <c r="D19" s="15">
        <v>616335.78</v>
      </c>
      <c r="E19" s="12" t="s">
        <v>45</v>
      </c>
      <c r="F19" s="13" t="s">
        <v>42</v>
      </c>
      <c r="G19" s="12" t="s">
        <v>52</v>
      </c>
    </row>
    <row r="20" spans="2:7" ht="15">
      <c r="B20" s="14">
        <v>12</v>
      </c>
      <c r="C20" s="11">
        <v>43192</v>
      </c>
      <c r="D20" s="15">
        <v>2853406.38</v>
      </c>
      <c r="E20" s="12" t="s">
        <v>53</v>
      </c>
      <c r="F20" s="13" t="s">
        <v>42</v>
      </c>
      <c r="G20" s="12" t="s">
        <v>52</v>
      </c>
    </row>
    <row r="21" spans="2:7" ht="15">
      <c r="B21" s="2"/>
      <c r="C21" s="5"/>
      <c r="D21" s="4"/>
      <c r="E21" s="6"/>
      <c r="F21" s="4"/>
      <c r="G21" s="9"/>
    </row>
    <row r="22" spans="2:7" ht="15">
      <c r="B22" s="2"/>
      <c r="C22" s="5"/>
      <c r="D22" s="4"/>
      <c r="E22" s="6"/>
      <c r="F22" s="4"/>
      <c r="G22" s="9"/>
    </row>
    <row r="23" spans="2:7" ht="15">
      <c r="B23" s="2"/>
      <c r="C23" s="5"/>
      <c r="D23" s="4"/>
      <c r="E23" s="6"/>
      <c r="F23" s="4"/>
      <c r="G23" s="9"/>
    </row>
  </sheetData>
  <sheetProtection/>
  <mergeCells count="11">
    <mergeCell ref="B2:C2"/>
    <mergeCell ref="B4:C4"/>
    <mergeCell ref="B5:C5"/>
    <mergeCell ref="B7:G7"/>
    <mergeCell ref="B1:G1"/>
    <mergeCell ref="D2:G2"/>
    <mergeCell ref="B3:C3"/>
    <mergeCell ref="D3:G3"/>
    <mergeCell ref="D4:G4"/>
    <mergeCell ref="D5:G5"/>
    <mergeCell ref="B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EMBK02</cp:lastModifiedBy>
  <cp:lastPrinted>2018-09-20T12:11:08Z</cp:lastPrinted>
  <dcterms:created xsi:type="dcterms:W3CDTF">2015-10-12T12:03:25Z</dcterms:created>
  <dcterms:modified xsi:type="dcterms:W3CDTF">2018-10-18T09:48:46Z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