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765" windowWidth="19320" windowHeight="8535" activeTab="1"/>
  </bookViews>
  <sheets>
    <sheet name="торги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<sst xmlns="http://schemas.openxmlformats.org/spreadsheetml/2006/main" count="230" uniqueCount="125">
  <si>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</si>
  <si>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</si>
  <si>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</si>
  <si>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</si>
  <si>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</si>
  <si>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</si>
  <si>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</si>
  <si>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</si>
  <si>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</si>
  <si>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</si>
  <si>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</si>
  <si>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Діяльність посередників у торгівлі паливом, рудами, металами та промисловими хімічними речовинами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</si>
  <si>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</si>
  <si>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</si>
  <si>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</si>
  <si>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</si>
  <si>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</si>
  <si>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</si>
  <si>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</si>
  <si>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</si>
  <si>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</si>
  <si>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</si>
  <si>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</si>
  <si>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</si>
  <si>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</si>
  <si>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</si>
  <si>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</si>
  <si>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</si>
  <si>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</si>
  <si>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</si>
  <si>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</si>
  <si>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</si>
  <si>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</si>
  <si>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</si>
  <si>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</si>
  <si>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</si>
  <si>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</si>
  <si>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</si>
  <si>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</si>
  <si>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</si>
  <si>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</si>
  <si>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</si>
  <si>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</si>
  <si>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</si>
  <si>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</si>
  <si>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</si>
  <si>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</si>
  <si>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</si>
  <si>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</si>
  <si>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</si>
  <si>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</si>
  <si>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</si>
  <si>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</si>
  <si>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</si>
  <si>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</si>
  <si>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</si>
  <si>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</si>
  <si>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</si>
  <si>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</si>
  <si>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</si>
  <si>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</si>
  <si>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</si>
  <si>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</si>
  <si>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</si>
  <si>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</si>
  <si>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</si>
  <si>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</si>
  <si>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</si>
  <si>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</si>
  <si>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</si>
  <si>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</si>
  <si>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</si>
  <si>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</si>
  <si>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Петрокомерц-Україна"</t>
  </si>
  <si>
    <t>01.07.2016</t>
  </si>
  <si>
    <t>кредитна лінія</t>
  </si>
  <si>
    <t>ТОВ "Ніка-Експерт"</t>
  </si>
  <si>
    <t>Одеська</t>
  </si>
  <si>
    <t>не надсилалась</t>
  </si>
  <si>
    <t>рухоме майно</t>
  </si>
  <si>
    <t>обладнання у кількості 29 одиниць.</t>
  </si>
  <si>
    <t>обладнання у кількості 9 одиниць.</t>
  </si>
  <si>
    <t>обладнання у кількості 12 одиниць.</t>
  </si>
  <si>
    <t>обладнання у кількості 70 одиниць.</t>
  </si>
  <si>
    <t>обладнання у кількості 26 одиниць.</t>
  </si>
  <si>
    <t>обладнання у кількості 4 одиниці.</t>
  </si>
  <si>
    <t>Одеська обл., Тарутинський р-н, Березанська сільрада, 6-й кілометр автошляху "Тарутино-Березино"</t>
  </si>
  <si>
    <t>обладнання у кількості 2 одиниці.</t>
  </si>
  <si>
    <t>нерухоме майно</t>
  </si>
  <si>
    <t>АЗС загальною площею 18,9 м.кв.</t>
  </si>
  <si>
    <t>АЗС загальною площею 137.7 м.кв.</t>
  </si>
  <si>
    <t>АЗС загальною площею 235.3 м.кв.</t>
  </si>
  <si>
    <t>АЗС загальною площею 527.8 м.кв.</t>
  </si>
  <si>
    <t>АЗС загальною площею 44.4 м.кв.</t>
  </si>
  <si>
    <t>Одеська обл., Тарутинський р-н, с/рада Березинсьтка, 6-й км. автошляху "Тарутине-Березине"</t>
  </si>
  <si>
    <t>АЗС загальною площею 40.6 м.кв.</t>
  </si>
  <si>
    <t>АЗС загальною площею 119.1 м.кв.</t>
  </si>
  <si>
    <t>земельна ділянка 0.2 га</t>
  </si>
  <si>
    <t>земельна ділянка 0.08га</t>
  </si>
  <si>
    <t>земельна ділянка 0.3358га</t>
  </si>
  <si>
    <t>земельна ділянка 0.24 га</t>
  </si>
  <si>
    <t>003-01-13</t>
  </si>
  <si>
    <t>АЗС загальною площею 46.2 м.кв.</t>
  </si>
  <si>
    <t>Обладнання для АЗС</t>
  </si>
  <si>
    <t>4 земельних ділянки під АЗС</t>
  </si>
  <si>
    <t>нежитлова нерухомість (АЗС)</t>
  </si>
  <si>
    <t>так. В кредитній справі присутні тільки нотаріально завірені копіі кредитного договору, копії договорів забезпечення/поруки.</t>
  </si>
  <si>
    <t xml:space="preserve">Одеська обл.,м. Іллічівськ, смгт. Олександрівка, вул. Перемоги </t>
  </si>
  <si>
    <t>Одеська обл.,Білгород-Днестровський район, с. Шабо,  вул. Сонячна</t>
  </si>
  <si>
    <t>Одеська обл., Білгород- Дністровський р-н, смт. Затока, вул. Піонерська</t>
  </si>
  <si>
    <t>Одеська обл., м. Іллічівськ, вул. 1 Травня</t>
  </si>
  <si>
    <t>Одеська обл., Овідіопольський р-н, с. Молодіжне, вул. Гейсмана</t>
  </si>
  <si>
    <t>Одеська обл. Тарутинський р-н., смт. Тарутино, вул. Красна</t>
  </si>
  <si>
    <t>м. Одеса, вул. Дальницька</t>
  </si>
  <si>
    <t>Одеська обл. Овідіопольський р-н., село Молодіжне</t>
  </si>
  <si>
    <t xml:space="preserve"> Одеська обл., м. Іллічівськ, смт. Олександрівка, вул. Перемоги</t>
  </si>
  <si>
    <t>Одеська обл., Білгород- Дністровський, с. Шабо, вул. Сонячна</t>
  </si>
  <si>
    <t>Одеська обл. Білгород- Дністровський район, сео Шабо, вул. Сонячна</t>
  </si>
  <si>
    <t>Одеська обл., м. Білгород- Дністровський, смт Затока, вул. Піонерська</t>
  </si>
  <si>
    <t>Одеська обл. м. Іллічівськ, вул. 1 Травня</t>
  </si>
  <si>
    <t xml:space="preserve"> Одеська обл. Овідіопольський р-н., село молодіжне, вул. Гейсмана</t>
  </si>
  <si>
    <t>Одеська обл. Тарутинський р-н., смт. Тарутине, вул. Красна</t>
  </si>
  <si>
    <t>фінансова порука юридичної особи</t>
  </si>
  <si>
    <t>солідарний боржник</t>
  </si>
  <si>
    <t>фінансова порука фізичної особи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</si>
</sst>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$-C09]#,##0"/>
    <numFmt numFmtId="194" formatCode="_-[$$-C09]* #,##0.00_-;\-[$$-C09]* #,##0.00_-;_-[$$-C09]* &quot;-&quot;??_-;_-@_-"/>
    <numFmt numFmtId="195" formatCode="0.000000"/>
    <numFmt numFmtId="196" formatCode="0.0000"/>
    <numFmt numFmtId="197" formatCode="0.0000%"/>
    <numFmt numFmtId="198" formatCode="_-[$$-1009]* #,##0_-;\-[$$-1009]* #,##0_-;_-[$$-1009]* &quot;-&quot;_-;_-@_-"/>
    <numFmt numFmtId="199" formatCode="_-[$$-C09]* #,##0_-;\-[$$-C09]* #,##0_-;_-[$$-C09]* &quot;-&quot;_-;_-@_-"/>
    <numFmt numFmtId="200" formatCode="_-[$$-409]* #,##0_ ;_-[$$-409]* \-#,##0\ ;_-[$$-409]* &quot;-&quot;_ ;_-@_ "/>
    <numFmt numFmtId="201" formatCode="[$$-409]#,##0_ ;\-[$$-409]#,##0\ "/>
    <numFmt numFmtId="202" formatCode="[$-FC19]d\ mmmm\ yyyy\ &quot;г.&quot;"/>
    <numFmt numFmtId="203" formatCode="#,##0_ ;\-#,##0\ "/>
    <numFmt numFmtId="204" formatCode="[$$-409]#,##0.00_ ;\-[$$-409]#,##0.00\ "/>
    <numFmt numFmtId="205" formatCode="0.0%"/>
    <numFmt numFmtId="206" formatCode="[$$-C09]#,##0.00"/>
    <numFmt numFmtId="207" formatCode="[$$-1009]#,##0.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8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14" fontId="0" fillId="35" borderId="0" xfId="0" applyNumberFormat="1" applyFill="1" applyAlignment="1">
      <alignment/>
    </xf>
    <xf numFmtId="14" fontId="0" fillId="35" borderId="0" xfId="0" applyNumberFormat="1" applyFill="1" applyAlignment="1">
      <alignment horizontal="center"/>
    </xf>
    <xf numFmtId="4" fontId="0" fillId="35" borderId="13" xfId="0" applyNumberForma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41" fontId="48" fillId="0" borderId="10" xfId="0" applyNumberFormat="1" applyFont="1" applyFill="1" applyBorder="1" applyAlignment="1">
      <alignment wrapText="1"/>
    </xf>
    <xf numFmtId="14" fontId="48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32" fillId="0" borderId="10" xfId="42" applyNumberFormat="1" applyFont="1" applyBorder="1" applyAlignment="1" applyProtection="1">
      <alignment horizontal="center" vertical="center" wrapText="1"/>
      <protection/>
    </xf>
    <xf numFmtId="0" fontId="0" fillId="34" borderId="15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42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189" fontId="50" fillId="35" borderId="10" xfId="0" applyNumberFormat="1" applyFont="1" applyFill="1" applyBorder="1" applyAlignment="1" applyProtection="1">
      <alignment vertical="center"/>
      <protection locked="0"/>
    </xf>
    <xf numFmtId="0" fontId="42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3" fontId="42" fillId="35" borderId="10" xfId="0" applyNumberFormat="1" applyFont="1" applyFill="1" applyBorder="1" applyAlignment="1">
      <alignment horizontal="right" wrapText="1"/>
    </xf>
    <xf numFmtId="3" fontId="42" fillId="35" borderId="0" xfId="0" applyNumberFormat="1" applyFont="1" applyFill="1" applyBorder="1" applyAlignment="1">
      <alignment horizontal="right" wrapText="1"/>
    </xf>
    <xf numFmtId="14" fontId="42" fillId="35" borderId="10" xfId="0" applyNumberFormat="1" applyFont="1" applyFill="1" applyBorder="1" applyAlignment="1" applyProtection="1">
      <alignment horizontal="center" wrapText="1"/>
      <protection/>
    </xf>
    <xf numFmtId="0" fontId="42" fillId="35" borderId="10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>
      <alignment/>
    </xf>
    <xf numFmtId="188" fontId="42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41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5" borderId="19" xfId="0" applyFont="1" applyFill="1" applyBorder="1" applyAlignment="1" applyProtection="1">
      <alignment horizontal="left" vertical="center" wrapText="1"/>
      <protection/>
    </xf>
    <xf numFmtId="0" fontId="42" fillId="35" borderId="15" xfId="0" applyFont="1" applyFill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5" borderId="14" xfId="0" applyFont="1" applyFill="1" applyBorder="1" applyAlignment="1" applyProtection="1">
      <alignment horizontal="left" vertical="center" wrapText="1"/>
      <protection/>
    </xf>
    <xf numFmtId="0" fontId="0" fillId="35" borderId="15" xfId="0" applyFill="1" applyBorder="1" applyAlignment="1">
      <alignment horizontal="left" vertic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82" t="s">
        <v>70</v>
      </c>
      <c r="B1" s="82"/>
      <c r="C1" s="45" t="s">
        <v>76</v>
      </c>
    </row>
    <row r="2" spans="1:3" ht="15">
      <c r="A2" s="82" t="s">
        <v>13</v>
      </c>
      <c r="B2" s="82"/>
      <c r="C2" s="46" t="s">
        <v>74</v>
      </c>
    </row>
    <row r="3" spans="1:3" ht="30" customHeight="1">
      <c r="A3" s="82" t="s">
        <v>72</v>
      </c>
      <c r="B3" s="82"/>
      <c r="C3" s="47">
        <v>2870287</v>
      </c>
    </row>
    <row r="6" spans="1:6" ht="15">
      <c r="A6" s="81" t="s">
        <v>21</v>
      </c>
      <c r="B6" s="81"/>
      <c r="C6" s="81"/>
      <c r="D6" s="81"/>
      <c r="E6" s="81"/>
      <c r="F6" s="81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0</v>
      </c>
    </row>
    <row r="8" spans="1:6" ht="15">
      <c r="A8" s="2"/>
      <c r="B8" s="12"/>
      <c r="C8" s="11"/>
      <c r="D8" s="13"/>
      <c r="E8" s="11"/>
      <c r="F8" s="2"/>
    </row>
    <row r="9" spans="1:6" ht="15">
      <c r="A9" s="2"/>
      <c r="B9" s="12"/>
      <c r="C9" s="11"/>
      <c r="D9" s="13"/>
      <c r="E9" s="11"/>
      <c r="F9" s="2"/>
    </row>
    <row r="10" spans="1:6" ht="15">
      <c r="A10" s="2"/>
      <c r="B10" s="12"/>
      <c r="C10" s="11"/>
      <c r="D10" s="13"/>
      <c r="E10" s="11"/>
      <c r="F10" s="2"/>
    </row>
    <row r="11" spans="1:6" ht="15">
      <c r="A11" s="2"/>
      <c r="B11" s="12"/>
      <c r="C11" s="11"/>
      <c r="D11" s="13"/>
      <c r="E11" s="11"/>
      <c r="F11" s="2"/>
    </row>
    <row r="12" spans="1:6" ht="15">
      <c r="A12" s="2"/>
      <c r="B12" s="12"/>
      <c r="C12" s="11"/>
      <c r="D12" s="13"/>
      <c r="E12" s="11"/>
      <c r="F12" s="2"/>
    </row>
    <row r="13" spans="1:6" ht="15">
      <c r="A13" s="2"/>
      <c r="B13" s="12"/>
      <c r="C13" s="11"/>
      <c r="D13" s="13"/>
      <c r="E13" s="11"/>
      <c r="F13" s="2"/>
    </row>
    <row r="14" spans="1:6" ht="15">
      <c r="A14" s="2"/>
      <c r="B14" s="12"/>
      <c r="C14" s="11"/>
      <c r="D14" s="13"/>
      <c r="E14" s="11"/>
      <c r="F14" s="2"/>
    </row>
    <row r="15" spans="1:6" ht="15">
      <c r="A15" s="2"/>
      <c r="B15" s="12"/>
      <c r="C15" s="11"/>
      <c r="D15" s="13"/>
      <c r="E15" s="11"/>
      <c r="F15" s="2"/>
    </row>
    <row r="16" spans="1:6" ht="15">
      <c r="A16" s="2"/>
      <c r="B16" s="12"/>
      <c r="C16" s="11"/>
      <c r="D16" s="13"/>
      <c r="E16" s="11"/>
      <c r="F16" s="2"/>
    </row>
    <row r="17" spans="1:6" ht="15">
      <c r="A17" s="2"/>
      <c r="B17" s="12"/>
      <c r="C17" s="11"/>
      <c r="D17" s="13"/>
      <c r="E17" s="11"/>
      <c r="F17" s="2"/>
    </row>
    <row r="18" spans="1:6" ht="15">
      <c r="A18" s="2"/>
      <c r="B18" s="12"/>
      <c r="C18" s="11"/>
      <c r="D18" s="13"/>
      <c r="E18" s="11"/>
      <c r="F18" s="2"/>
    </row>
    <row r="19" spans="1:6" ht="15">
      <c r="A19" s="2"/>
      <c r="B19" s="12"/>
      <c r="C19" s="11"/>
      <c r="D19" s="13"/>
      <c r="E19" s="11"/>
      <c r="F19" s="2"/>
    </row>
    <row r="20" spans="1:6" ht="15">
      <c r="A20" s="2"/>
      <c r="B20" s="12"/>
      <c r="C20" s="11"/>
      <c r="D20" s="13"/>
      <c r="E20" s="11"/>
      <c r="F20" s="2"/>
    </row>
    <row r="21" spans="1:6" ht="15">
      <c r="A21" s="2"/>
      <c r="B21" s="12"/>
      <c r="C21" s="11"/>
      <c r="D21" s="13"/>
      <c r="E21" s="11"/>
      <c r="F21" s="2"/>
    </row>
    <row r="22" spans="1:6" ht="15">
      <c r="A22" s="2"/>
      <c r="B22" s="12"/>
      <c r="C22" s="11"/>
      <c r="D22" s="13"/>
      <c r="E22" s="11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80" zoomScaleNormal="70" zoomScaleSheetLayoutView="80" zoomScalePageLayoutView="0" workbookViewId="0" topLeftCell="A1">
      <selection activeCell="G17" sqref="G17:H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30.851562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07" t="s">
        <v>5</v>
      </c>
      <c r="C1" s="108"/>
      <c r="D1" s="108"/>
      <c r="E1" s="108"/>
      <c r="F1" s="108"/>
      <c r="G1" s="108"/>
      <c r="H1" s="108"/>
      <c r="I1" s="108"/>
      <c r="J1" s="109"/>
      <c r="K1" s="4"/>
      <c r="L1" s="4"/>
      <c r="M1" s="4"/>
    </row>
    <row r="2" spans="1:13" ht="15">
      <c r="A2" s="3"/>
      <c r="B2" s="110"/>
      <c r="C2" s="111"/>
      <c r="D2" s="111"/>
      <c r="E2" s="111"/>
      <c r="F2" s="111"/>
      <c r="G2" s="111"/>
      <c r="H2" s="111"/>
      <c r="I2" s="111"/>
      <c r="J2" s="112"/>
      <c r="K2" s="4"/>
      <c r="L2" s="4"/>
      <c r="M2" s="4"/>
    </row>
    <row r="3" spans="1:13" ht="15.75">
      <c r="A3" s="3"/>
      <c r="B3" s="21" t="s">
        <v>6</v>
      </c>
      <c r="C3" s="113">
        <v>43132</v>
      </c>
      <c r="D3" s="114"/>
      <c r="E3" s="115"/>
      <c r="F3" s="115"/>
      <c r="G3" s="115"/>
      <c r="H3" s="115"/>
      <c r="I3" s="115"/>
      <c r="J3" s="116"/>
      <c r="K3" s="4"/>
      <c r="L3" s="4"/>
      <c r="M3" s="4"/>
    </row>
    <row r="4" spans="1:13" ht="15">
      <c r="A4" s="3"/>
      <c r="B4" s="97" t="s">
        <v>34</v>
      </c>
      <c r="C4" s="117"/>
      <c r="D4" s="5"/>
      <c r="E4" s="98" t="s">
        <v>36</v>
      </c>
      <c r="F4" s="118"/>
      <c r="G4" s="118"/>
      <c r="H4" s="118"/>
      <c r="I4" s="118"/>
      <c r="J4" s="118"/>
      <c r="K4" s="4"/>
      <c r="L4" s="4"/>
      <c r="M4" s="4"/>
    </row>
    <row r="5" spans="1:10" ht="15">
      <c r="A5" s="3"/>
      <c r="B5" s="32" t="s">
        <v>60</v>
      </c>
      <c r="C5" s="20" t="s">
        <v>73</v>
      </c>
      <c r="D5" s="6"/>
      <c r="E5" s="91" t="s">
        <v>38</v>
      </c>
      <c r="F5" s="93"/>
      <c r="G5" s="94" t="s">
        <v>75</v>
      </c>
      <c r="H5" s="93"/>
      <c r="I5" s="123" t="s">
        <v>65</v>
      </c>
      <c r="J5" s="87" t="s">
        <v>106</v>
      </c>
    </row>
    <row r="6" spans="1:10" ht="15">
      <c r="A6" s="3"/>
      <c r="B6" s="33" t="s">
        <v>61</v>
      </c>
      <c r="C6" s="20" t="s">
        <v>101</v>
      </c>
      <c r="D6" s="6"/>
      <c r="E6" s="119" t="s">
        <v>69</v>
      </c>
      <c r="F6" s="92"/>
      <c r="G6" s="93"/>
      <c r="H6" s="60">
        <v>5566176.5600000005</v>
      </c>
      <c r="I6" s="103"/>
      <c r="J6" s="88"/>
    </row>
    <row r="7" spans="1:10" ht="15">
      <c r="A7" s="3"/>
      <c r="B7" s="33" t="s">
        <v>62</v>
      </c>
      <c r="C7" s="20" t="s">
        <v>19</v>
      </c>
      <c r="D7" s="6"/>
      <c r="E7" s="91" t="s">
        <v>39</v>
      </c>
      <c r="F7" s="92"/>
      <c r="G7" s="93"/>
      <c r="H7" s="22">
        <v>507</v>
      </c>
      <c r="I7" s="103"/>
      <c r="J7" s="89"/>
    </row>
    <row r="8" spans="1:10" ht="60">
      <c r="A8" s="3"/>
      <c r="B8" s="33" t="s">
        <v>63</v>
      </c>
      <c r="C8" s="52" t="s">
        <v>11</v>
      </c>
      <c r="D8" s="6"/>
      <c r="E8" s="91" t="s">
        <v>54</v>
      </c>
      <c r="F8" s="92"/>
      <c r="G8" s="93"/>
      <c r="H8" s="34" t="s">
        <v>3</v>
      </c>
      <c r="I8" s="104"/>
      <c r="J8" s="90"/>
    </row>
    <row r="9" spans="1:10" ht="36" customHeight="1">
      <c r="A9" s="3"/>
      <c r="B9" s="33" t="s">
        <v>66</v>
      </c>
      <c r="C9" s="20" t="s">
        <v>4</v>
      </c>
      <c r="D9" s="6"/>
      <c r="E9" s="83" t="s">
        <v>55</v>
      </c>
      <c r="F9" s="83" t="s">
        <v>56</v>
      </c>
      <c r="G9" s="124" t="s">
        <v>7</v>
      </c>
      <c r="H9" s="83" t="s">
        <v>67</v>
      </c>
      <c r="I9" s="83" t="s">
        <v>68</v>
      </c>
      <c r="J9" s="83" t="s">
        <v>8</v>
      </c>
    </row>
    <row r="10" spans="1:10" ht="31.5" customHeight="1">
      <c r="A10" s="3"/>
      <c r="B10" s="120" t="s">
        <v>64</v>
      </c>
      <c r="C10" s="102" t="s">
        <v>77</v>
      </c>
      <c r="D10" s="6"/>
      <c r="E10" s="84"/>
      <c r="F10" s="84"/>
      <c r="G10" s="125"/>
      <c r="H10" s="84"/>
      <c r="I10" s="84"/>
      <c r="J10" s="84"/>
    </row>
    <row r="11" spans="1:10" ht="15">
      <c r="A11" s="3"/>
      <c r="B11" s="121"/>
      <c r="C11" s="103"/>
      <c r="D11" s="6"/>
      <c r="E11" s="23">
        <v>41299</v>
      </c>
      <c r="F11" s="23">
        <v>42759</v>
      </c>
      <c r="G11" s="24">
        <v>980</v>
      </c>
      <c r="H11" s="25">
        <v>4045149.31</v>
      </c>
      <c r="I11" s="25">
        <v>1521027.25</v>
      </c>
      <c r="J11" s="26">
        <v>0.25</v>
      </c>
    </row>
    <row r="12" spans="1:10" ht="15">
      <c r="A12" s="3"/>
      <c r="B12" s="121"/>
      <c r="C12" s="103"/>
      <c r="D12" s="10"/>
      <c r="E12" s="23" t="s">
        <v>20</v>
      </c>
      <c r="F12" s="23" t="s">
        <v>20</v>
      </c>
      <c r="G12" s="24" t="s">
        <v>20</v>
      </c>
      <c r="H12" s="25" t="s">
        <v>20</v>
      </c>
      <c r="I12" s="25" t="s">
        <v>20</v>
      </c>
      <c r="J12" s="26" t="s">
        <v>20</v>
      </c>
    </row>
    <row r="13" spans="1:10" ht="15">
      <c r="A13" s="3"/>
      <c r="B13" s="122"/>
      <c r="C13" s="104"/>
      <c r="D13" s="10"/>
      <c r="E13" s="23" t="s">
        <v>20</v>
      </c>
      <c r="F13" s="23" t="s">
        <v>20</v>
      </c>
      <c r="G13" s="24" t="s">
        <v>20</v>
      </c>
      <c r="H13" s="25" t="s">
        <v>20</v>
      </c>
      <c r="I13" s="25" t="s">
        <v>20</v>
      </c>
      <c r="J13" s="26" t="s">
        <v>20</v>
      </c>
    </row>
    <row r="14" spans="1:10" ht="15">
      <c r="A14" s="3"/>
      <c r="B14" s="35"/>
      <c r="C14" s="36"/>
      <c r="D14" s="10"/>
      <c r="E14" s="28"/>
      <c r="F14" s="28"/>
      <c r="G14" s="29"/>
      <c r="H14" s="30"/>
      <c r="I14" s="30"/>
      <c r="J14" s="31"/>
    </row>
    <row r="15" spans="1:10" ht="15">
      <c r="A15" s="3"/>
      <c r="B15" s="97" t="s">
        <v>35</v>
      </c>
      <c r="C15" s="98"/>
      <c r="D15" s="37"/>
      <c r="E15" s="99" t="s">
        <v>37</v>
      </c>
      <c r="F15" s="100"/>
      <c r="G15" s="100"/>
      <c r="H15" s="100"/>
      <c r="I15" s="100"/>
      <c r="J15" s="101"/>
    </row>
    <row r="16" spans="1:10" ht="30">
      <c r="A16" s="3"/>
      <c r="B16" s="38" t="s">
        <v>33</v>
      </c>
      <c r="C16" s="42" t="s">
        <v>4</v>
      </c>
      <c r="D16" s="7"/>
      <c r="E16" s="95" t="s">
        <v>47</v>
      </c>
      <c r="F16" s="96"/>
      <c r="G16" s="43" t="s">
        <v>57</v>
      </c>
      <c r="H16" s="43" t="s">
        <v>58</v>
      </c>
      <c r="I16" s="43" t="s">
        <v>9</v>
      </c>
      <c r="J16" s="39"/>
    </row>
    <row r="17" spans="1:10" ht="16.5" customHeight="1">
      <c r="A17" s="3"/>
      <c r="B17" s="61" t="s">
        <v>48</v>
      </c>
      <c r="C17" s="62" t="s">
        <v>78</v>
      </c>
      <c r="D17" s="63"/>
      <c r="E17" s="85" t="s">
        <v>40</v>
      </c>
      <c r="F17" s="86"/>
      <c r="G17" s="64"/>
      <c r="H17" s="50"/>
      <c r="I17" s="40" t="s">
        <v>10</v>
      </c>
      <c r="J17" s="58"/>
    </row>
    <row r="18" spans="1:10" ht="15">
      <c r="A18" s="3"/>
      <c r="B18" s="61" t="s">
        <v>49</v>
      </c>
      <c r="C18" s="62" t="s">
        <v>4</v>
      </c>
      <c r="D18" s="63"/>
      <c r="E18" s="85" t="s">
        <v>41</v>
      </c>
      <c r="F18" s="86"/>
      <c r="G18" s="64">
        <v>136122.72426</v>
      </c>
      <c r="H18" s="64">
        <v>502590</v>
      </c>
      <c r="I18" s="40" t="s">
        <v>104</v>
      </c>
      <c r="J18" s="58"/>
    </row>
    <row r="19" spans="1:10" ht="15">
      <c r="A19" s="3"/>
      <c r="B19" s="61" t="s">
        <v>50</v>
      </c>
      <c r="C19" s="62" t="s">
        <v>12</v>
      </c>
      <c r="D19" s="63"/>
      <c r="E19" s="85" t="s">
        <v>42</v>
      </c>
      <c r="F19" s="86"/>
      <c r="G19" s="64"/>
      <c r="H19" s="64">
        <v>24457164</v>
      </c>
      <c r="I19" s="40" t="s">
        <v>105</v>
      </c>
      <c r="J19" s="58"/>
    </row>
    <row r="20" spans="1:10" ht="15">
      <c r="A20" s="3"/>
      <c r="B20" s="61" t="s">
        <v>51</v>
      </c>
      <c r="C20" s="62" t="s">
        <v>3</v>
      </c>
      <c r="D20" s="63"/>
      <c r="E20" s="85" t="s">
        <v>43</v>
      </c>
      <c r="F20" s="86"/>
      <c r="G20" s="64"/>
      <c r="H20" s="64"/>
      <c r="I20" s="40" t="s">
        <v>10</v>
      </c>
      <c r="J20" s="58"/>
    </row>
    <row r="21" spans="1:10" ht="15">
      <c r="A21" s="3"/>
      <c r="B21" s="61" t="s">
        <v>52</v>
      </c>
      <c r="C21" s="62">
        <v>0</v>
      </c>
      <c r="D21" s="63"/>
      <c r="E21" s="85" t="s">
        <v>45</v>
      </c>
      <c r="F21" s="86"/>
      <c r="G21" s="64"/>
      <c r="H21" s="64"/>
      <c r="I21" s="40" t="s">
        <v>10</v>
      </c>
      <c r="J21" s="58"/>
    </row>
    <row r="22" spans="1:10" ht="15" customHeight="1">
      <c r="A22" s="3"/>
      <c r="B22" s="61" t="s">
        <v>53</v>
      </c>
      <c r="C22" s="62">
        <v>0</v>
      </c>
      <c r="D22" s="63"/>
      <c r="E22" s="85" t="s">
        <v>44</v>
      </c>
      <c r="F22" s="86"/>
      <c r="G22" s="64"/>
      <c r="H22" s="64">
        <v>6454626</v>
      </c>
      <c r="I22" s="40" t="s">
        <v>103</v>
      </c>
      <c r="J22" s="58"/>
    </row>
    <row r="23" spans="1:10" ht="48" customHeight="1">
      <c r="A23" s="3"/>
      <c r="B23" s="61" t="s">
        <v>59</v>
      </c>
      <c r="C23" s="62">
        <v>0</v>
      </c>
      <c r="D23" s="63"/>
      <c r="E23" s="85" t="s">
        <v>46</v>
      </c>
      <c r="F23" s="86"/>
      <c r="G23" s="64"/>
      <c r="H23" s="50"/>
      <c r="I23" s="40" t="s">
        <v>10</v>
      </c>
      <c r="J23" s="58"/>
    </row>
    <row r="24" spans="1:10" ht="18.75" customHeight="1">
      <c r="A24" s="1"/>
      <c r="B24" s="65"/>
      <c r="C24" s="66"/>
      <c r="D24" s="67"/>
      <c r="E24" s="105"/>
      <c r="F24" s="106"/>
      <c r="G24" s="64"/>
      <c r="H24" s="50"/>
      <c r="I24" s="40"/>
      <c r="J24" s="58"/>
    </row>
    <row r="25" spans="1:10" ht="15.75" customHeight="1">
      <c r="A25" s="1"/>
      <c r="B25" s="65"/>
      <c r="C25" s="66"/>
      <c r="D25" s="67"/>
      <c r="E25" s="105"/>
      <c r="F25" s="106"/>
      <c r="G25" s="64"/>
      <c r="H25" s="50"/>
      <c r="I25" s="40"/>
      <c r="J25" s="58"/>
    </row>
    <row r="26" spans="1:10" ht="15">
      <c r="A26" s="1"/>
      <c r="B26" s="68"/>
      <c r="C26" s="68"/>
      <c r="D26" s="68"/>
      <c r="E26" s="105" t="s">
        <v>29</v>
      </c>
      <c r="F26" s="86"/>
      <c r="G26" s="69">
        <f>G18</f>
        <v>136122.72426</v>
      </c>
      <c r="H26" s="19">
        <f>SUM(H18:H25)</f>
        <v>31414380</v>
      </c>
      <c r="I26" s="41"/>
      <c r="J26" s="59"/>
    </row>
    <row r="27" spans="1:10" ht="15">
      <c r="A27" s="1"/>
      <c r="B27" s="68"/>
      <c r="C27" s="68"/>
      <c r="D27" s="68"/>
      <c r="E27" s="65"/>
      <c r="F27" s="65"/>
      <c r="G27" s="70"/>
      <c r="H27" s="44"/>
      <c r="I27" s="44"/>
      <c r="J27" s="44"/>
    </row>
    <row r="28" spans="1:10" ht="30">
      <c r="A28" s="1"/>
      <c r="B28" s="71" t="s">
        <v>70</v>
      </c>
      <c r="C28" s="72" t="s">
        <v>13</v>
      </c>
      <c r="D28" s="73"/>
      <c r="E28" s="74" t="s">
        <v>71</v>
      </c>
      <c r="F28" s="65"/>
      <c r="G28" s="70"/>
      <c r="H28" s="44"/>
      <c r="I28" s="44"/>
      <c r="J28" s="44"/>
    </row>
    <row r="29" spans="1:10" ht="15">
      <c r="A29" s="1"/>
      <c r="B29" s="75" t="s">
        <v>76</v>
      </c>
      <c r="C29" s="76" t="s">
        <v>74</v>
      </c>
      <c r="D29" s="77"/>
      <c r="E29" s="78">
        <v>2870287</v>
      </c>
      <c r="F29" s="65"/>
      <c r="G29" s="70"/>
      <c r="H29" s="44"/>
      <c r="I29" s="44"/>
      <c r="J29" s="44"/>
    </row>
    <row r="30" spans="1:10" ht="15">
      <c r="A30" s="1"/>
      <c r="B30" s="68"/>
      <c r="C30" s="68"/>
      <c r="D30" s="68"/>
      <c r="E30" s="65"/>
      <c r="F30" s="65"/>
      <c r="G30" s="70"/>
      <c r="H30" s="44"/>
      <c r="I30" s="44"/>
      <c r="J30" s="44"/>
    </row>
    <row r="31" spans="1:10" ht="15">
      <c r="A31" s="1"/>
      <c r="B31" s="68"/>
      <c r="C31" s="68"/>
      <c r="D31" s="68"/>
      <c r="E31" s="65"/>
      <c r="F31" s="65"/>
      <c r="G31" s="70"/>
      <c r="H31" s="44"/>
      <c r="I31" s="44"/>
      <c r="J31" s="44"/>
    </row>
    <row r="32" spans="2:10" ht="15">
      <c r="B32" s="79"/>
      <c r="C32" s="79"/>
      <c r="D32" s="79"/>
      <c r="E32" s="79"/>
      <c r="F32" s="79"/>
      <c r="G32" s="79"/>
      <c r="I32" s="44"/>
      <c r="J32" s="44"/>
    </row>
    <row r="33" spans="5:10" ht="15">
      <c r="E33" s="48"/>
      <c r="F33" s="49"/>
      <c r="G33" s="48"/>
      <c r="I33" s="44"/>
      <c r="J33" s="44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">
      <c r="I42" s="44"/>
      <c r="J42" s="44"/>
    </row>
    <row r="43" spans="9:10" ht="15">
      <c r="I43" s="44"/>
      <c r="J43" s="44"/>
    </row>
    <row r="44" spans="9:10" ht="15">
      <c r="I44" s="44"/>
      <c r="J44" s="44"/>
    </row>
    <row r="45" spans="9:10" ht="15">
      <c r="I45" s="44"/>
      <c r="J45" s="44"/>
    </row>
    <row r="46" spans="9:10" ht="15">
      <c r="I46" s="44"/>
      <c r="J46" s="44"/>
    </row>
    <row r="47" spans="9:10" ht="15">
      <c r="I47" s="44"/>
      <c r="J47" s="44"/>
    </row>
    <row r="48" spans="9:10" ht="15">
      <c r="I48" s="44"/>
      <c r="J48" s="44"/>
    </row>
    <row r="49" spans="9:10" ht="15">
      <c r="I49" s="44"/>
      <c r="J49" s="44"/>
    </row>
    <row r="50" spans="9:10" ht="15">
      <c r="I50" s="44"/>
      <c r="J50" s="44"/>
    </row>
    <row r="51" spans="9:10" ht="15">
      <c r="I51" s="44"/>
      <c r="J51" s="44"/>
    </row>
    <row r="52" spans="9:10" ht="15">
      <c r="I52" s="44"/>
      <c r="J52" s="44"/>
    </row>
    <row r="53" spans="9:10" ht="15">
      <c r="I53" s="44"/>
      <c r="J53" s="44"/>
    </row>
    <row r="54" spans="9:10" ht="15">
      <c r="I54" s="44"/>
      <c r="J54" s="44"/>
    </row>
    <row r="55" spans="9:10" ht="15">
      <c r="I55" s="44"/>
      <c r="J55" s="44"/>
    </row>
    <row r="56" spans="9:10" ht="15">
      <c r="I56" s="44"/>
      <c r="J56" s="44"/>
    </row>
    <row r="57" spans="9:10" ht="15">
      <c r="I57" s="44"/>
      <c r="J57" s="44"/>
    </row>
    <row r="58" spans="9:10" ht="15">
      <c r="I58" s="44"/>
      <c r="J58" s="44"/>
    </row>
    <row r="59" spans="9:10" ht="15">
      <c r="I59" s="44"/>
      <c r="J59" s="44"/>
    </row>
    <row r="60" spans="9:10" ht="15">
      <c r="I60" s="44"/>
      <c r="J60" s="44"/>
    </row>
    <row r="61" spans="9:10" ht="15">
      <c r="I61" s="44"/>
      <c r="J61" s="44"/>
    </row>
    <row r="62" spans="9:10" ht="15">
      <c r="I62" s="44"/>
      <c r="J62" s="44"/>
    </row>
    <row r="63" spans="9:10" ht="15">
      <c r="I63" s="44"/>
      <c r="J63" s="44"/>
    </row>
    <row r="64" spans="9:10" ht="15">
      <c r="I64" s="44"/>
      <c r="J64" s="44"/>
    </row>
    <row r="65" spans="9:10" ht="15">
      <c r="I65" s="44"/>
      <c r="J65" s="44"/>
    </row>
    <row r="66" spans="9:10" ht="15">
      <c r="I66" s="44"/>
      <c r="J66" s="44"/>
    </row>
    <row r="67" spans="9:10" ht="15">
      <c r="I67" s="44"/>
      <c r="J67" s="44"/>
    </row>
    <row r="68" spans="9:10" ht="15">
      <c r="I68" s="44"/>
      <c r="J68" s="44"/>
    </row>
    <row r="69" spans="9:10" ht="15">
      <c r="I69" s="44"/>
      <c r="J69" s="44"/>
    </row>
    <row r="70" spans="9:10" ht="15">
      <c r="I70" s="44"/>
      <c r="J70" s="44"/>
    </row>
    <row r="71" spans="9:10" ht="15">
      <c r="I71" s="44"/>
      <c r="J71" s="44"/>
    </row>
    <row r="72" spans="9:10" ht="15">
      <c r="I72" s="44"/>
      <c r="J72" s="44"/>
    </row>
    <row r="73" spans="9:10" ht="15">
      <c r="I73" s="44"/>
      <c r="J73" s="44"/>
    </row>
    <row r="74" spans="9:10" ht="15">
      <c r="I74" s="44"/>
      <c r="J74" s="44"/>
    </row>
    <row r="75" spans="9:10" ht="15">
      <c r="I75" s="44"/>
      <c r="J75" s="44"/>
    </row>
    <row r="76" spans="9:10" ht="15">
      <c r="I76" s="44"/>
      <c r="J76" s="44"/>
    </row>
    <row r="77" spans="9:10" ht="15">
      <c r="I77" s="44"/>
      <c r="J77" s="44"/>
    </row>
    <row r="78" spans="9:10" ht="15">
      <c r="I78" s="44"/>
      <c r="J78" s="44"/>
    </row>
    <row r="79" spans="9:10" ht="15">
      <c r="I79" s="44"/>
      <c r="J79" s="44"/>
    </row>
    <row r="80" spans="9:10" ht="15">
      <c r="I80" s="44"/>
      <c r="J80" s="44"/>
    </row>
    <row r="81" spans="9:10" ht="15">
      <c r="I81" s="44"/>
      <c r="J81" s="44"/>
    </row>
    <row r="82" spans="9:10" ht="15">
      <c r="I82" s="44"/>
      <c r="J82" s="44"/>
    </row>
    <row r="83" spans="9:10" ht="15">
      <c r="I83" s="44"/>
      <c r="J83" s="44"/>
    </row>
    <row r="84" spans="9:10" ht="15">
      <c r="I84" s="44"/>
      <c r="J84" s="44"/>
    </row>
    <row r="85" spans="9:10" ht="15">
      <c r="I85" s="44"/>
      <c r="J85" s="44"/>
    </row>
    <row r="86" spans="9:10" ht="15">
      <c r="I86" s="44"/>
      <c r="J86" s="44"/>
    </row>
    <row r="87" spans="9:10" ht="15">
      <c r="I87" s="44"/>
      <c r="J87" s="44"/>
    </row>
    <row r="88" spans="9:10" ht="15">
      <c r="I88" s="44"/>
      <c r="J88" s="44"/>
    </row>
    <row r="89" spans="9:10" ht="15">
      <c r="I89" s="44"/>
      <c r="J89" s="44"/>
    </row>
    <row r="90" spans="9:10" ht="15">
      <c r="I90" s="44"/>
      <c r="J90" s="44"/>
    </row>
    <row r="91" spans="9:10" ht="15">
      <c r="I91" s="44"/>
      <c r="J91" s="44"/>
    </row>
    <row r="92" spans="9:10" ht="15">
      <c r="I92" s="44"/>
      <c r="J92" s="44"/>
    </row>
    <row r="93" spans="9:10" ht="15">
      <c r="I93" s="44"/>
      <c r="J93" s="44"/>
    </row>
    <row r="94" spans="9:10" ht="15">
      <c r="I94" s="44"/>
      <c r="J94" s="44"/>
    </row>
    <row r="95" spans="9:10" ht="15">
      <c r="I95" s="44"/>
      <c r="J95" s="44"/>
    </row>
    <row r="96" spans="9:10" ht="15">
      <c r="I96" s="44"/>
      <c r="J96" s="44"/>
    </row>
    <row r="97" spans="9:10" ht="15">
      <c r="I97" s="44"/>
      <c r="J97" s="44"/>
    </row>
    <row r="98" spans="9:10" ht="15">
      <c r="I98" s="44"/>
      <c r="J98" s="44"/>
    </row>
    <row r="99" spans="9:10" ht="15">
      <c r="I99" s="44"/>
      <c r="J99" s="44"/>
    </row>
    <row r="100" spans="9:10" ht="15">
      <c r="I100" s="44"/>
      <c r="J100" s="44"/>
    </row>
    <row r="101" spans="9:10" ht="15">
      <c r="I101" s="44"/>
      <c r="J101" s="44"/>
    </row>
    <row r="102" spans="9:10" ht="15">
      <c r="I102" s="44"/>
      <c r="J102" s="44"/>
    </row>
  </sheetData>
  <sheetProtection/>
  <mergeCells count="32">
    <mergeCell ref="E9:E10"/>
    <mergeCell ref="F9:F10"/>
    <mergeCell ref="E25:F25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B15:C15"/>
    <mergeCell ref="E15:J15"/>
    <mergeCell ref="C10:C13"/>
    <mergeCell ref="E26:F26"/>
    <mergeCell ref="E23:F23"/>
    <mergeCell ref="E22:F22"/>
    <mergeCell ref="E21:F21"/>
    <mergeCell ref="E19:F19"/>
    <mergeCell ref="E18:F18"/>
    <mergeCell ref="E24:F24"/>
    <mergeCell ref="J9:J10"/>
    <mergeCell ref="E20:F20"/>
    <mergeCell ref="J5:J8"/>
    <mergeCell ref="E7:G7"/>
    <mergeCell ref="G5:H5"/>
    <mergeCell ref="E16:F16"/>
    <mergeCell ref="H9:H10"/>
    <mergeCell ref="E8:G8"/>
    <mergeCell ref="I5:I8"/>
    <mergeCell ref="G9:G10"/>
  </mergeCells>
  <hyperlinks>
    <hyperlink ref="I17" location="Застава!A1" display="Застава!A1"/>
  </hyperlinks>
  <printOptions/>
  <pageMargins left="0.25" right="0.25" top="0.75" bottom="0.75" header="0.3" footer="0.3"/>
  <pageSetup fitToHeight="0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view="pageBreakPreview" zoomScale="154" zoomScaleSheetLayoutView="154" workbookViewId="0" topLeftCell="A1">
      <selection activeCell="B2" sqref="B2:V8"/>
    </sheetView>
  </sheetViews>
  <sheetFormatPr defaultColWidth="9.140625" defaultRowHeight="15"/>
  <cols>
    <col min="1" max="1" width="43.28125" style="54" customWidth="1"/>
    <col min="2" max="2" width="11.421875" style="54" customWidth="1"/>
    <col min="3" max="3" width="10.421875" style="54" customWidth="1"/>
    <col min="4" max="18" width="9.140625" style="54" customWidth="1"/>
    <col min="19" max="19" width="10.28125" style="54" bestFit="1" customWidth="1"/>
    <col min="20" max="16384" width="9.140625" style="54" customWidth="1"/>
  </cols>
  <sheetData>
    <row r="1" spans="1:19" ht="15">
      <c r="A1" s="53" t="s">
        <v>1</v>
      </c>
      <c r="S1" s="80">
        <f>R5+T5</f>
        <v>502589.745704</v>
      </c>
    </row>
    <row r="2" spans="1:22" ht="124.5">
      <c r="A2" s="16" t="s">
        <v>14</v>
      </c>
      <c r="B2" s="51" t="s">
        <v>107</v>
      </c>
      <c r="C2" s="51" t="s">
        <v>108</v>
      </c>
      <c r="D2" s="51" t="s">
        <v>107</v>
      </c>
      <c r="E2" s="51" t="s">
        <v>109</v>
      </c>
      <c r="F2" s="51" t="s">
        <v>110</v>
      </c>
      <c r="G2" s="51" t="s">
        <v>111</v>
      </c>
      <c r="H2" s="51" t="s">
        <v>112</v>
      </c>
      <c r="I2" s="51" t="s">
        <v>86</v>
      </c>
      <c r="J2" s="51" t="s">
        <v>113</v>
      </c>
      <c r="K2" s="51" t="s">
        <v>114</v>
      </c>
      <c r="L2" s="51" t="s">
        <v>115</v>
      </c>
      <c r="M2" s="51" t="s">
        <v>116</v>
      </c>
      <c r="N2" s="51" t="s">
        <v>117</v>
      </c>
      <c r="O2" s="51" t="s">
        <v>118</v>
      </c>
      <c r="P2" s="51" t="s">
        <v>119</v>
      </c>
      <c r="Q2" s="51" t="s">
        <v>120</v>
      </c>
      <c r="R2" s="51" t="s">
        <v>121</v>
      </c>
      <c r="S2" s="51" t="s">
        <v>121</v>
      </c>
      <c r="T2" s="51" t="s">
        <v>94</v>
      </c>
      <c r="U2" s="51" t="s">
        <v>94</v>
      </c>
      <c r="V2" s="51" t="s">
        <v>113</v>
      </c>
    </row>
    <row r="3" spans="1:22" ht="15">
      <c r="A3" s="9" t="s">
        <v>27</v>
      </c>
      <c r="B3" s="55">
        <v>3013913.964346</v>
      </c>
      <c r="C3" s="55">
        <v>563620.901293</v>
      </c>
      <c r="D3" s="55">
        <v>9204781.065449</v>
      </c>
      <c r="E3" s="55">
        <v>776599.748057</v>
      </c>
      <c r="F3" s="55">
        <v>1069599.710708</v>
      </c>
      <c r="G3" s="55">
        <v>9305612.713049</v>
      </c>
      <c r="H3" s="55">
        <v>386437.289427</v>
      </c>
      <c r="I3" s="55">
        <v>163011.16362</v>
      </c>
      <c r="J3" s="55">
        <v>153628.218635</v>
      </c>
      <c r="K3" s="55">
        <v>200100</v>
      </c>
      <c r="L3" s="55">
        <v>25873260.730205</v>
      </c>
      <c r="M3" s="55">
        <v>6391718.141364</v>
      </c>
      <c r="N3" s="55">
        <v>326946.61734299996</v>
      </c>
      <c r="O3" s="55">
        <v>4264982.631943</v>
      </c>
      <c r="P3" s="55">
        <v>16856026.529292</v>
      </c>
      <c r="Q3" s="55">
        <v>16742562.916950999</v>
      </c>
      <c r="R3" s="55">
        <v>1205050.223984</v>
      </c>
      <c r="S3" s="55">
        <v>5495408.820572999</v>
      </c>
      <c r="T3" s="55">
        <v>878775.8176249999</v>
      </c>
      <c r="U3" s="55">
        <v>2039180.0287549999</v>
      </c>
      <c r="V3" s="55">
        <v>4327778.341365</v>
      </c>
    </row>
    <row r="4" spans="1:22" ht="15">
      <c r="A4" s="9" t="s">
        <v>15</v>
      </c>
      <c r="B4" s="56" t="s">
        <v>20</v>
      </c>
      <c r="C4" s="56" t="s">
        <v>20</v>
      </c>
      <c r="D4" s="56" t="s">
        <v>20</v>
      </c>
      <c r="E4" s="56" t="s">
        <v>20</v>
      </c>
      <c r="F4" s="56" t="s">
        <v>20</v>
      </c>
      <c r="G4" s="56" t="s">
        <v>20</v>
      </c>
      <c r="H4" s="56" t="s">
        <v>20</v>
      </c>
      <c r="I4" s="56" t="s">
        <v>20</v>
      </c>
      <c r="J4" s="56" t="s">
        <v>20</v>
      </c>
      <c r="K4" s="56" t="s">
        <v>20</v>
      </c>
      <c r="L4" s="56" t="s">
        <v>20</v>
      </c>
      <c r="M4" s="56" t="s">
        <v>20</v>
      </c>
      <c r="N4" s="56" t="s">
        <v>20</v>
      </c>
      <c r="O4" s="56" t="s">
        <v>20</v>
      </c>
      <c r="P4" s="56" t="s">
        <v>20</v>
      </c>
      <c r="Q4" s="56" t="s">
        <v>20</v>
      </c>
      <c r="R4" s="56" t="s">
        <v>20</v>
      </c>
      <c r="S4" s="56" t="s">
        <v>20</v>
      </c>
      <c r="T4" s="56" t="s">
        <v>20</v>
      </c>
      <c r="U4" s="56" t="s">
        <v>20</v>
      </c>
      <c r="V4" s="56" t="s">
        <v>20</v>
      </c>
    </row>
    <row r="5" spans="1:22" ht="22.5">
      <c r="A5" s="9" t="s">
        <v>28</v>
      </c>
      <c r="B5" s="55">
        <v>687671.8366319999</v>
      </c>
      <c r="C5" s="55">
        <v>234713.66858</v>
      </c>
      <c r="D5" s="55">
        <v>2100071.140389</v>
      </c>
      <c r="E5" s="55">
        <v>306752.279032</v>
      </c>
      <c r="F5" s="55">
        <v>463489.47346799995</v>
      </c>
      <c r="G5" s="55">
        <v>2483791.577089</v>
      </c>
      <c r="H5" s="55">
        <v>140324.04291</v>
      </c>
      <c r="I5" s="55">
        <v>12071.788921</v>
      </c>
      <c r="J5" s="55">
        <v>25740.078929</v>
      </c>
      <c r="K5" s="55" t="s">
        <v>12</v>
      </c>
      <c r="L5" s="55">
        <v>5903104.782369</v>
      </c>
      <c r="M5" s="55">
        <v>2661675.40873</v>
      </c>
      <c r="N5" s="55">
        <v>136122.72426</v>
      </c>
      <c r="O5" s="55">
        <v>1684392.673158</v>
      </c>
      <c r="P5" s="55">
        <v>7305308.886202</v>
      </c>
      <c r="Q5" s="55">
        <v>4468550.524931</v>
      </c>
      <c r="R5" s="55">
        <v>437553.333002</v>
      </c>
      <c r="S5" s="55">
        <v>1557792.937838</v>
      </c>
      <c r="T5" s="55">
        <v>65036.412701999994</v>
      </c>
      <c r="U5" s="55">
        <v>150883.357117</v>
      </c>
      <c r="V5" s="55">
        <v>725455.695691</v>
      </c>
    </row>
    <row r="6" spans="1:22" ht="33.75">
      <c r="A6" s="9" t="s">
        <v>16</v>
      </c>
      <c r="B6" s="51" t="s">
        <v>79</v>
      </c>
      <c r="C6" s="51" t="s">
        <v>79</v>
      </c>
      <c r="D6" s="51" t="s">
        <v>79</v>
      </c>
      <c r="E6" s="51" t="s">
        <v>79</v>
      </c>
      <c r="F6" s="51" t="s">
        <v>79</v>
      </c>
      <c r="G6" s="51" t="s">
        <v>79</v>
      </c>
      <c r="H6" s="51" t="s">
        <v>79</v>
      </c>
      <c r="I6" s="51" t="s">
        <v>79</v>
      </c>
      <c r="J6" s="51" t="s">
        <v>79</v>
      </c>
      <c r="K6" s="51" t="s">
        <v>88</v>
      </c>
      <c r="L6" s="51" t="s">
        <v>88</v>
      </c>
      <c r="M6" s="51" t="s">
        <v>88</v>
      </c>
      <c r="N6" s="51" t="s">
        <v>88</v>
      </c>
      <c r="O6" s="51" t="s">
        <v>88</v>
      </c>
      <c r="P6" s="51" t="s">
        <v>88</v>
      </c>
      <c r="Q6" s="51" t="s">
        <v>88</v>
      </c>
      <c r="R6" s="51" t="s">
        <v>88</v>
      </c>
      <c r="S6" s="51" t="s">
        <v>88</v>
      </c>
      <c r="T6" s="51" t="s">
        <v>88</v>
      </c>
      <c r="U6" s="51" t="s">
        <v>88</v>
      </c>
      <c r="V6" s="51" t="s">
        <v>88</v>
      </c>
    </row>
    <row r="7" spans="1:22" s="57" customFormat="1" ht="62.25" customHeight="1">
      <c r="A7" s="18" t="s">
        <v>17</v>
      </c>
      <c r="B7" s="51" t="s">
        <v>80</v>
      </c>
      <c r="C7" s="51" t="s">
        <v>81</v>
      </c>
      <c r="D7" s="51" t="s">
        <v>81</v>
      </c>
      <c r="E7" s="51" t="s">
        <v>82</v>
      </c>
      <c r="F7" s="51" t="s">
        <v>83</v>
      </c>
      <c r="G7" s="51" t="s">
        <v>84</v>
      </c>
      <c r="H7" s="51" t="s">
        <v>85</v>
      </c>
      <c r="I7" s="51" t="s">
        <v>85</v>
      </c>
      <c r="J7" s="51" t="s">
        <v>87</v>
      </c>
      <c r="K7" s="51" t="s">
        <v>97</v>
      </c>
      <c r="L7" s="51" t="s">
        <v>102</v>
      </c>
      <c r="M7" s="51" t="s">
        <v>89</v>
      </c>
      <c r="N7" s="51" t="s">
        <v>98</v>
      </c>
      <c r="O7" s="51" t="s">
        <v>90</v>
      </c>
      <c r="P7" s="51" t="s">
        <v>91</v>
      </c>
      <c r="Q7" s="51" t="s">
        <v>92</v>
      </c>
      <c r="R7" s="51" t="s">
        <v>99</v>
      </c>
      <c r="S7" s="51" t="s">
        <v>93</v>
      </c>
      <c r="T7" s="51" t="s">
        <v>100</v>
      </c>
      <c r="U7" s="51" t="s">
        <v>95</v>
      </c>
      <c r="V7" s="51" t="s">
        <v>96</v>
      </c>
    </row>
    <row r="8" spans="1:22" ht="53.25" customHeight="1">
      <c r="A8" s="18" t="s">
        <v>18</v>
      </c>
      <c r="B8" s="51" t="s">
        <v>3</v>
      </c>
      <c r="C8" s="51" t="s">
        <v>3</v>
      </c>
      <c r="D8" s="51" t="s">
        <v>3</v>
      </c>
      <c r="E8" s="51" t="s">
        <v>3</v>
      </c>
      <c r="F8" s="51" t="s">
        <v>3</v>
      </c>
      <c r="G8" s="51" t="s">
        <v>3</v>
      </c>
      <c r="H8" s="51" t="s">
        <v>3</v>
      </c>
      <c r="I8" s="51" t="s">
        <v>3</v>
      </c>
      <c r="J8" s="51" t="s">
        <v>3</v>
      </c>
      <c r="K8" s="51" t="s">
        <v>3</v>
      </c>
      <c r="L8" s="51" t="s">
        <v>3</v>
      </c>
      <c r="M8" s="51" t="s">
        <v>3</v>
      </c>
      <c r="N8" s="51" t="s">
        <v>3</v>
      </c>
      <c r="O8" s="51" t="s">
        <v>3</v>
      </c>
      <c r="P8" s="51" t="s">
        <v>3</v>
      </c>
      <c r="Q8" s="51" t="s">
        <v>3</v>
      </c>
      <c r="R8" s="51" t="s">
        <v>3</v>
      </c>
      <c r="S8" s="51" t="s">
        <v>3</v>
      </c>
      <c r="T8" s="51" t="s">
        <v>3</v>
      </c>
      <c r="U8" s="51" t="s">
        <v>3</v>
      </c>
      <c r="V8" s="51" t="s">
        <v>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B2" sqref="B2:J4"/>
    </sheetView>
  </sheetViews>
  <sheetFormatPr defaultColWidth="9.140625" defaultRowHeight="15"/>
  <cols>
    <col min="1" max="1" width="57.140625" style="0" customWidth="1"/>
    <col min="2" max="2" width="18.00390625" style="0" customWidth="1"/>
    <col min="3" max="3" width="15.7109375" style="0" customWidth="1"/>
    <col min="4" max="4" width="13.57421875" style="0" customWidth="1"/>
    <col min="5" max="5" width="14.7109375" style="0" customWidth="1"/>
    <col min="6" max="6" width="12.7109375" style="0" customWidth="1"/>
    <col min="7" max="7" width="14.00390625" style="0" customWidth="1"/>
    <col min="8" max="8" width="13.421875" style="0" customWidth="1"/>
    <col min="9" max="9" width="12.57421875" style="0" customWidth="1"/>
    <col min="10" max="10" width="12.28125" style="0" customWidth="1"/>
  </cols>
  <sheetData>
    <row r="1" ht="15">
      <c r="A1" s="14" t="s">
        <v>2</v>
      </c>
    </row>
    <row r="2" spans="1:10" ht="22.5">
      <c r="A2" s="9" t="s">
        <v>32</v>
      </c>
      <c r="B2" s="15">
        <v>0</v>
      </c>
      <c r="C2" s="15" t="s">
        <v>20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</row>
    <row r="3" spans="1:10" s="27" customFormat="1" ht="36" customHeight="1">
      <c r="A3" s="8" t="s">
        <v>31</v>
      </c>
      <c r="B3" s="17" t="s">
        <v>122</v>
      </c>
      <c r="C3" s="17" t="s">
        <v>122</v>
      </c>
      <c r="D3" s="17" t="s">
        <v>122</v>
      </c>
      <c r="E3" s="17" t="s">
        <v>122</v>
      </c>
      <c r="F3" s="17" t="s">
        <v>122</v>
      </c>
      <c r="G3" s="17" t="s">
        <v>122</v>
      </c>
      <c r="H3" s="17" t="s">
        <v>122</v>
      </c>
      <c r="I3" s="17" t="s">
        <v>124</v>
      </c>
      <c r="J3" s="17" t="s">
        <v>124</v>
      </c>
    </row>
    <row r="4" spans="1:10" ht="23.25">
      <c r="A4" s="8" t="s">
        <v>30</v>
      </c>
      <c r="B4" s="17" t="s">
        <v>123</v>
      </c>
      <c r="C4" s="17" t="s">
        <v>123</v>
      </c>
      <c r="D4" s="17" t="s">
        <v>123</v>
      </c>
      <c r="E4" s="17" t="s">
        <v>123</v>
      </c>
      <c r="F4" s="17" t="s">
        <v>123</v>
      </c>
      <c r="G4" s="17" t="s">
        <v>123</v>
      </c>
      <c r="H4" s="17" t="s">
        <v>123</v>
      </c>
      <c r="I4" s="17" t="s">
        <v>123</v>
      </c>
      <c r="J4" s="17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2017-02-15T10:26:32Z</cp:lastPrinted>
  <dcterms:created xsi:type="dcterms:W3CDTF">2015-10-12T12:03:25Z</dcterms:created>
  <dcterms:modified xsi:type="dcterms:W3CDTF">2018-03-27T12:29:28Z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