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636" yWindow="65446" windowWidth="19320" windowHeight="9135" activeTab="3"/>
  </bookViews>
  <sheets>
    <sheet name="ПублПасп" sheetId="1" r:id="rId1"/>
    <sheet name="Застава" sheetId="2" r:id="rId2"/>
    <sheet name="Порука" sheetId="3" r:id="rId3"/>
    <sheet name="Журнал торгів" sheetId="4" r:id="rId4"/>
    <sheet name="5.4" sheetId="5" r:id="rId5"/>
  </sheets>
  <definedNames>
    <definedName name="Житлова_нерухомість">#REF!</definedName>
    <definedName name="Земля">#REF!</definedName>
    <definedName name="Комерційна_нерухомість">#REF!</definedName>
    <definedName name="Майнові_права">#REF!</definedName>
    <definedName name="Нерухомість">#REF!</definedName>
    <definedName name="Порука">#REF!</definedName>
    <definedName name="Рухоме_майно">#REF!</definedName>
    <definedName name="Сільгоспродукція">#REF!</definedName>
    <definedName name="Тип_застави">#REF!</definedName>
    <definedName name="Товари_в_обігу">#REF!</definedName>
    <definedName name="Транспорт">#REF!</definedName>
  </definedNames>
  <calcPr fullCalcOnLoad="1"/>
</workbook>
</file>

<file path=xl/sharedStrings.xml><?xml version="1.0" encoding="utf-8"?>
<sst xmlns="http://schemas.openxmlformats.org/spreadsheetml/2006/main" count="154" uniqueCount="108">
  <si>
    <t>Порука</t>
  </si>
  <si>
    <t>Інше</t>
  </si>
  <si>
    <t>ПУБЛІЧНИЙ ПАСПОРТ АКТИВУ
щодо прав вимоги за кредитом</t>
  </si>
  <si>
    <t>Дата розрахунку заборгованості</t>
  </si>
  <si>
    <t>Валюта</t>
  </si>
  <si>
    <t>Ставка, %</t>
  </si>
  <si>
    <t>Опис предмета застави</t>
  </si>
  <si>
    <t>Застава!</t>
  </si>
  <si>
    <t>-</t>
  </si>
  <si>
    <t>Дата оцінки активу</t>
  </si>
  <si>
    <t>Паспорт торгів:</t>
  </si>
  <si>
    <t>№</t>
  </si>
  <si>
    <t>Дата проведення:</t>
  </si>
  <si>
    <t>Початкова вартість:</t>
  </si>
  <si>
    <t>Зміна вартості в процесі торгів:</t>
  </si>
  <si>
    <t>Ціна продажу:</t>
  </si>
  <si>
    <t>Інформаційні посилання на об'єкт:</t>
  </si>
  <si>
    <t>Посилання:</t>
  </si>
  <si>
    <t>Сума, в грн</t>
  </si>
  <si>
    <t>Залучення колекторів (так/ні):</t>
  </si>
  <si>
    <t xml:space="preserve"> ОПИС ПОЗИЧАЛЬНИКА</t>
  </si>
  <si>
    <t xml:space="preserve"> СТАН ПРЕТЕНЗІЙНО-ПОЗОВНОЇ РОБОТИ</t>
  </si>
  <si>
    <t xml:space="preserve"> ОПИС ЗАБОРГОВАНОСТІ ТА ОСНОВНІ ДАНІ ЩОДО КРЕДИТУ</t>
  </si>
  <si>
    <t xml:space="preserve"> ЗАБЕЗПЕЧЕННЯ ЗА МАЙНОВИМИ ПРАВАМИ</t>
  </si>
  <si>
    <t xml:space="preserve"> Тип кредитного продукту:</t>
  </si>
  <si>
    <t xml:space="preserve"> Кількість днів просрочення оплати боргу:</t>
  </si>
  <si>
    <t xml:space="preserve"> Транспортні засоби, спецтехніка</t>
  </si>
  <si>
    <t xml:space="preserve"> Земельні ділянки</t>
  </si>
  <si>
    <t xml:space="preserve"> Нерухомість</t>
  </si>
  <si>
    <t xml:space="preserve"> Цілісний майновий комплекс</t>
  </si>
  <si>
    <t xml:space="preserve"> Обладнання</t>
  </si>
  <si>
    <t xml:space="preserve"> Товари в обігу</t>
  </si>
  <si>
    <t>Майнові права</t>
  </si>
  <si>
    <t>Вид забезпечення</t>
  </si>
  <si>
    <t>Надіслання вимоги/претензії (дата):</t>
  </si>
  <si>
    <t>Факт звернення до суду (дата):</t>
  </si>
  <si>
    <t>ДВС (дата провадження):</t>
  </si>
  <si>
    <t>Судове провадження (так/ні):</t>
  </si>
  <si>
    <t>Дата початку банкрутства:</t>
  </si>
  <si>
    <t>Банк внесений до реєстру кредиторів (так/ні):</t>
  </si>
  <si>
    <t xml:space="preserve"> Наявність поручителя:</t>
  </si>
  <si>
    <t>Дата укладання договору</t>
  </si>
  <si>
    <t>Дата закінчення договору</t>
  </si>
  <si>
    <t>Заставна вартість, грн.</t>
  </si>
  <si>
    <t>Заставна вартість поруки, грн.</t>
  </si>
  <si>
    <t>Дата визнання Позичальника банкрутом:</t>
  </si>
  <si>
    <t>Назва банку:</t>
  </si>
  <si>
    <t>Тип (юр./фіз. особа):</t>
  </si>
  <si>
    <t>КВЕД:</t>
  </si>
  <si>
    <t xml:space="preserve"> Наявність документів кредитної справи ("так" /"ні"):</t>
  </si>
  <si>
    <t>Відмітка про розташування у Криму
або зоні АТО:</t>
  </si>
  <si>
    <t xml:space="preserve">Суб'єкт оціночної діяльності </t>
  </si>
  <si>
    <t>АТ "ІМЕКСБАНК"</t>
  </si>
  <si>
    <t>станом на 01.05.2018 року</t>
  </si>
  <si>
    <t>Кіровоградська, м. Кіровоград</t>
  </si>
  <si>
    <t>ні</t>
  </si>
  <si>
    <t>так</t>
  </si>
  <si>
    <t>Фізична особа - підприємець</t>
  </si>
  <si>
    <t>04/12-192</t>
  </si>
  <si>
    <t>споживчий кредит</t>
  </si>
  <si>
    <t>рухоме майно</t>
  </si>
  <si>
    <t>Технологічне обладнання: термошафа технологічна К-300 (вся камера та візок з н/ж сталі) - 2 од.; Термошафа технологічна К-100 (вся камера та візок з н/ж сталі) - 2 од.</t>
  </si>
  <si>
    <t xml:space="preserve">52.22.0 РОЗДРІБНА ТОРГІВЛЯ М'ЯСОМ ТА М'ЯСНИМИ ПРОДУКТАМИ </t>
  </si>
  <si>
    <t>08.07.2014 -припинення</t>
  </si>
  <si>
    <t>ПЕРША початкова ціна ПЕРШІ торги</t>
  </si>
  <si>
    <t>http://imexbank.com.ua/ukr/news/28101ogoloshennja-fondu-garantuvannja-vkladiv-fizichnih-osib-schodo-provedennja-vidkritih-torgiv-auk.html</t>
  </si>
  <si>
    <t>http://www.fg.gov.ua/not-paying/liquidation/96-imexbank/7089-29112016-8</t>
  </si>
  <si>
    <t>http://torgi.fg.gov.ua/sale/ogoloshennya_pro_provedennya_aukts_onu_z_prodazhu_aktiv_v_at_meksbank_29_11_2016/</t>
  </si>
  <si>
    <t>http://zakupki.prom.ua/auktsiony/auktsion-q4028364142b97-752734
http://zakupki.prom.ua/auktsiony/auktsion-q4028364142b98-752743
http://zakupki.prom.ua/auktsiony/auktsion-q4028364142b99-752781
http://zakupki.prom.ua/auktsiony/auktsion-q4028364142b100-752850
http://zakupki.prom.ua/auktsiony/auktsion-q4028364140b101-752861
http://zakupki.prom.ua/auktsiony/auktsion-q4028364142b94-752067
http://zakupki.prom.ua/auktsiony/auktsion-q4028364142b93-752687
http://zakupki.prom.ua/auktsiony/auktsion-q4028364142b95-752709
http://zakupki.prom.ua/auktsiony/auktsion-q4028364142b96-752722</t>
  </si>
  <si>
    <t>ПЕРША початкова ціна ДРУГІ торги</t>
  </si>
  <si>
    <t>http://imexbank.com.ua/ukr/news/0812162-ogoloshennja-fondu-garantuvannja-vkladiv-fizichnih-osib-schodo-provedennja-vidkritih-torgiv-.html</t>
  </si>
  <si>
    <t>http://www.fg.gov.ua/not-paying/liquidation/96-imexbank/8066-22122016-2</t>
  </si>
  <si>
    <t>http://torgi.fg.gov.ua/sale/ogolo_s_henny_a_f_ondu_garantuvannya_vklad_v_f_zichnikh_os_b_shchodo_provedennya_v_dkritikh_torg_v_aukts/</t>
  </si>
  <si>
    <t>https://zakupki.prom.ua/auktsiony/auktsion-pravo-vimogi-za-kreditnim-dogovorom-_-04_12-192-_tehnologichne-obladnannya_-m.-kirovograd_-1112513
https://zakupki.prom.ua/auktsiony/auktsion-pravo-vimogi-za-kreditnim-dogovorom-_04-10-785-_civalka_-traktor_-vantazhniy-avtomobil_-1110952
https://zakupki.prom.ua/auktsiony/auktsion-pravo-vimogi-za-kreditnimi-dogovoromi-_-04_13-571_-_-04-13-584-_vzuttya_-1114551
https://zakupki.prom.ua/auktsiony/auktsion-pravo-vimogi-za-kreditnim-dogovorom-_-04-10-678-_vrozhay-2008-roku-ozimogo-ripaku_-kirovogradska-obl._-bobrinetskiy-r-n_-kuybishevska-s_r_-1112957
https://zakupki.prom.ua/auktsiony/auktsion-pravo-vimogi-za-kreditnim-dogovorom-_-4_13-527-_napivprichep-tsisterna-_harchova-e_-clayton_-napivprichepi_-lag6244_12000002-bortoviy-e_-trailer-refrizherator-e_-bartoletti-f111pu-tsisterna-harchova-e_-1114880
https://zakupki.prom.ua/auktsiony/auktsion-pravo-vimogi-za-kreditnim-dogovorom-_-04-12-652-_avtomobil-hummer-h2_-2003-roku-vipusku_-kirovogradska-obl._-kirovogradskiy-r-n_-s.-vilne_-1113164
https://zakupki.prom.ua/auktsiony/auktsion-pravo-vimogi-za-kreditnim-dogovorom-_-04-12-154-_tovari-v-oboroti-u-viglyadi-vzuttya-v-asortimenti_-m.-kirovograd_-1112672
https://zakupki.prom.ua/auktsiony/auktsion-pravo-vimogi-za-kreditnimi-dogovoromi-_04_12-88_-_04_13-87-_vantazhniy-a_m-sidloviy-tyagach_-napivprichip-tsisterna-harchova_-napivprichipi-tsisterni-harchovi_--1127243
https://zakupki.prom.ua/auktsiony/auktsion-pravo-vimogi-za-kreditnimi-dogovoromi-_04_10-04_-_04_10-579-_s_g-tehnika-m.-kirovograd-ta-posivi-sonyashnika-vrozhayu-2008-roku_-kirovogradska-obl._-1114115</t>
  </si>
  <si>
    <t>ПЕРША початкова ціна ТРЕТІ торги</t>
  </si>
  <si>
    <t>http://imexbank.com.ua/ukr/news/3012161ogoloshennja-fondu-garantuvannja-vkladiv-fizichnih-osib-schodo-provedennja-vidkritih-torgiv-a.html</t>
  </si>
  <si>
    <t>http://www.fg.gov.ua/not-paying/liquidation/96-imexbank/8608-oholoshennia-pro-provedennia-vidkrytykh-torhiv-auktsionu-z-realizatsii-aktyviv-at-imeksbank-na-elektronnomu-torhovomu-maidanchyku-tovarystvo-z-obmezhenoyu-vidpovidalnistyu-zakupkypromua</t>
  </si>
  <si>
    <t>http://torgi.fg.gov.ua/sale/ogoloshennya_pro_provedennya_aukts_onu_z_proda%29zhu_aktiv_v_publ_chnogo_akts_onernogo_banku_meksbank_1/</t>
  </si>
  <si>
    <t>https://zakupki.prom.ua/auktsiony/auktsion-pravo-vimogi-za-kreditnimi-dogovoromi-_-04_13-571_-_-04-13-584-_vzuttya_-1377702
https://zakupki.prom.ua/auktsiony/auktsion-pravo-vimogi-za-kreditnim-dogovorom-_-04_12-192-_tehnologichne-obladnannya_-1376255
https://zakupki.prom.ua/auktsiony/auktsion-pravo-vimogi-za-kreditnimi-dogovoromi-_04_12-88_-_04_13-87-_vantazhniy-a_m-sidloviy-tyagach_-napivprichip-tsisterna-harchova_-napivprichipi-tsisterni-harchovi_--1375338
https://zakupki.prom.ua/auktsiony/auktsion-pravo-vimogi-za-kreditnimi-dogovoromi-_04_10-04_-_04_10-579-_s_g-tehnika-m.-kirovograd-ta-posivi-sonyashnika-vrozhayu-2008-roku_-kirovogradska-obl._-1377508
https://zakupki.prom.ua/auktsiony/auktsion-pravo-vimogi-za-kreditnim-dogovorom-_-4_13-527-_napivprichep-tsisterna-_harchova-e_-clayton_-napivprichepi_-lag6244_12000002-bortoviy-e_-trailer-refrizherator-e_-bartoletti-f111pu-tsisterna-harchova-e_-1377918
https://zakupki.prom.ua/auktsiony/auktsion-pravo-vimogi-za-kreditnim-dogovorom-_-04-12-652-_avtomobil_-1376619
https://zakupki.prom.ua/auktsiony/auktsion-pravo-vimogi-za-kreditnim-dogovorom-_-04-10-678-_vrozhay-2008-roku-ozimogo-ripaku_-1376583
https://zakupki.prom.ua/auktsiony/auktsion-pravo-vimogi-za-kreditnim-dogovorom-_-04-12-154-_tovari-v-oboroti-_-1376454
https://zakupki.prom.ua/auktsiony/auktsion-pravo-vimogi-za-kreditnim-dogovorom-_04-10-785-_sivalka_-vantazhniy-avtomobil_-1374598</t>
  </si>
  <si>
    <t>ПЕРША початкова ціна ЧЕТВЕРТІ торги</t>
  </si>
  <si>
    <t>http://imexbank.com.ua/ukr/news/2301175ogoloshennja-fondu-garantuvannja-vkladiv-fizichnih-osib-schodo-provedennja-vidkritih-torgiv-a.html</t>
  </si>
  <si>
    <t>http://www.fg.gov.ua/not-paying/liquidation/96-imexbank/9117-06022017-061</t>
  </si>
  <si>
    <t>http://torgi.fg.gov.ua/sale/ogoloshennya_pro_provedennya_aukts_onu_z_prodazhu_aktiv_v_na_balans_at_meksbank_06_02_2017/</t>
  </si>
  <si>
    <t>https://www.prozorro.sale/auction/UA-EA-2017-01-23-000047-b/
https://www.prozorro.sale/auction/UA-EA-2017-01-23-000044-b/
https://www.prozorro.sale/auction/UA-EA-2017-01-23-000040-b/
https://www.prozorro.sale/auction/UA-EA-2017-01-23-000042-b/
https://www.prozorro.sale/auction/UA-EA-2017-01-23-000037-b/
https://www.prozorro.sale/auction/UA-EA-2017-01-23-000039-b/
https://www.prozorro.sale/auction/UA-EA-2017-01-23-000036-b/
https://www.prozorro.sale/auction/UA-EA-2017-01-23-000035-b/
https://www.prozorro.sale/auction/UA-EA-2017-01-23-000034-b/</t>
  </si>
  <si>
    <t>без зміни вартості у процесі торгів</t>
  </si>
  <si>
    <t>відсутні зареєстровані учасники</t>
  </si>
  <si>
    <t>ТОВ "ЕКСПЕРТНА КОМПАНІЯ ПРОФЕСІОНАЛ"</t>
  </si>
  <si>
    <t xml:space="preserve"> </t>
  </si>
  <si>
    <t xml:space="preserve"> Загальна заборгованость (тіло, %), грн.:</t>
  </si>
  <si>
    <t xml:space="preserve"> Залишок заборгованості по тілу в валюті кредиту</t>
  </si>
  <si>
    <t>Заборгованість по нарахованим доходам за кредитом в валюті кредиту</t>
  </si>
  <si>
    <t>Кредитний договір (№):</t>
  </si>
  <si>
    <t>Місцезнаходження Позичальника (область, місто):</t>
  </si>
  <si>
    <t>Оціночна вартість активу грн. без ПДВ</t>
  </si>
  <si>
    <t>2009 рік</t>
  </si>
  <si>
    <t>м.Кіровоград</t>
  </si>
  <si>
    <t>Застава</t>
  </si>
  <si>
    <t>Фактична адреса місцезнаходження об'єкта:</t>
  </si>
  <si>
    <t>Вартість застави на дату укладання договору, грн</t>
  </si>
  <si>
    <t>Дата останньої переоцінки</t>
  </si>
  <si>
    <t>Вартість застави відповідно до останньої переоцінки, грн</t>
  </si>
  <si>
    <t>Класифікатор застави (нерухомість,  рухоме майно, товари в обороті, майнові права, цінні папери)</t>
  </si>
  <si>
    <t>Стислий опис застави</t>
  </si>
  <si>
    <t>Внесення інформації про забезпечення зобов’язання/обтяження речових права/рухомого та нерухомого майна у відповідних державних реєстрах в розрізі обєктів застави</t>
  </si>
  <si>
    <t>Наявність майна у діючого поручителя по підприємству, що знаходиться в стадії банкрутства/ліквідації</t>
  </si>
  <si>
    <t>Детальний опис поруки</t>
  </si>
  <si>
    <t>Заставна вартість після переоцінки</t>
  </si>
  <si>
    <r>
      <t xml:space="preserve">Оціночна вартість активу </t>
    </r>
    <r>
      <rPr>
        <b/>
        <sz val="11"/>
        <color indexed="8"/>
        <rFont val="Calibri"/>
        <family val="2"/>
      </rPr>
      <t xml:space="preserve">грн. </t>
    </r>
    <r>
      <rPr>
        <sz val="11"/>
        <color theme="1"/>
        <rFont val="Calibri"/>
        <family val="2"/>
      </rPr>
      <t>без ПДВ</t>
    </r>
  </si>
</sst>
</file>

<file path=xl/styles.xml><?xml version="1.0" encoding="utf-8"?>
<styleSheet xmlns="http://schemas.openxmlformats.org/spreadsheetml/2006/main">
  <numFmts count="28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₴_-;\-* #,##0_₴_-;_-* &quot;-&quot;??_₴_-;_-@_-"/>
    <numFmt numFmtId="173" formatCode="#,##0_₴"/>
    <numFmt numFmtId="174" formatCode="[$-422]d\ mmmm\ yyyy&quot; р.&quot;"/>
    <numFmt numFmtId="175" formatCode="#,##0.00&quot;₴&quot;"/>
    <numFmt numFmtId="176" formatCode="#,##0.00_₴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  <numFmt numFmtId="181" formatCode="[$-FC19]d\ mmmm\ yyyy\ &quot;г.&quot;"/>
    <numFmt numFmtId="182" formatCode="#,##0.00_ ;\-#,##0.00\ "/>
    <numFmt numFmtId="183" formatCode="_-* #,##0_₴_-;\-* #,##0_₴_-;_-* \-??_₴_-;_-@_-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Calibri"/>
      <family val="2"/>
    </font>
    <font>
      <sz val="11"/>
      <color indexed="55"/>
      <name val="Calibr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Calibri"/>
      <family val="2"/>
    </font>
    <font>
      <sz val="11"/>
      <color indexed="8"/>
      <name val="Times New Roman"/>
      <family val="1"/>
    </font>
    <font>
      <i/>
      <sz val="11"/>
      <color indexed="8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8"/>
      <color theme="1"/>
      <name val="Calibri"/>
      <family val="2"/>
    </font>
    <font>
      <sz val="11"/>
      <color rgb="FF000000"/>
      <name val="Times New Roman"/>
      <family val="1"/>
    </font>
    <font>
      <i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0" borderId="0">
      <alignment/>
      <protection/>
    </xf>
    <xf numFmtId="0" fontId="7" fillId="0" borderId="0">
      <alignment/>
      <protection/>
    </xf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4" fillId="26" borderId="1" applyNumberFormat="0" applyAlignment="0" applyProtection="0"/>
    <xf numFmtId="9" fontId="0" fillId="0" borderId="0" applyFon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2" applyNumberFormat="0" applyFill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28" borderId="6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1" applyNumberFormat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47" fillId="31" borderId="0" applyNumberFormat="0" applyBorder="0" applyAlignment="0" applyProtection="0"/>
    <xf numFmtId="0" fontId="0" fillId="32" borderId="8" applyNumberFormat="0" applyFont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left"/>
    </xf>
    <xf numFmtId="0" fontId="0" fillId="0" borderId="11" xfId="0" applyBorder="1" applyAlignment="1">
      <alignment/>
    </xf>
    <xf numFmtId="0" fontId="0" fillId="0" borderId="0" xfId="0" applyAlignment="1">
      <alignment horizontal="center"/>
    </xf>
    <xf numFmtId="0" fontId="46" fillId="0" borderId="12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 vertical="center"/>
    </xf>
    <xf numFmtId="0" fontId="46" fillId="0" borderId="13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/>
    </xf>
    <xf numFmtId="172" fontId="0" fillId="0" borderId="10" xfId="65" applyNumberFormat="1" applyFont="1" applyBorder="1" applyAlignment="1">
      <alignment/>
    </xf>
    <xf numFmtId="14" fontId="0" fillId="0" borderId="10" xfId="0" applyNumberFormat="1" applyBorder="1" applyAlignment="1">
      <alignment/>
    </xf>
    <xf numFmtId="9" fontId="0" fillId="0" borderId="10" xfId="42" applyFont="1" applyBorder="1" applyAlignment="1">
      <alignment/>
    </xf>
    <xf numFmtId="0" fontId="0" fillId="0" borderId="0" xfId="0" applyAlignment="1">
      <alignment/>
    </xf>
    <xf numFmtId="0" fontId="4" fillId="33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51" fillId="0" borderId="10" xfId="0" applyFont="1" applyBorder="1" applyAlignment="1">
      <alignment wrapText="1"/>
    </xf>
    <xf numFmtId="0" fontId="5" fillId="0" borderId="10" xfId="0" applyFont="1" applyFill="1" applyBorder="1" applyAlignment="1">
      <alignment vertical="center" wrapText="1"/>
    </xf>
    <xf numFmtId="41" fontId="51" fillId="0" borderId="10" xfId="0" applyNumberFormat="1" applyFont="1" applyBorder="1" applyAlignment="1">
      <alignment wrapText="1"/>
    </xf>
    <xf numFmtId="14" fontId="51" fillId="0" borderId="10" xfId="0" applyNumberFormat="1" applyFont="1" applyBorder="1" applyAlignment="1">
      <alignment wrapText="1"/>
    </xf>
    <xf numFmtId="0" fontId="0" fillId="0" borderId="14" xfId="0" applyFont="1" applyFill="1" applyBorder="1" applyAlignment="1" applyProtection="1">
      <alignment horizontal="center" vertical="center"/>
      <protection/>
    </xf>
    <xf numFmtId="172" fontId="0" fillId="0" borderId="15" xfId="65" applyNumberFormat="1" applyFont="1" applyFill="1" applyBorder="1" applyAlignment="1" applyProtection="1">
      <alignment horizontal="right"/>
      <protection/>
    </xf>
    <xf numFmtId="14" fontId="0" fillId="0" borderId="15" xfId="0" applyNumberFormat="1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172" fontId="0" fillId="0" borderId="10" xfId="65" applyNumberFormat="1" applyFont="1" applyBorder="1" applyAlignment="1" applyProtection="1">
      <alignment horizontal="center" wrapText="1"/>
      <protection/>
    </xf>
    <xf numFmtId="9" fontId="0" fillId="0" borderId="15" xfId="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wrapText="1"/>
    </xf>
    <xf numFmtId="14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/>
      <protection/>
    </xf>
    <xf numFmtId="172" fontId="0" fillId="0" borderId="0" xfId="65" applyNumberFormat="1" applyFont="1" applyBorder="1" applyAlignment="1" applyProtection="1">
      <alignment horizontal="center" wrapText="1"/>
      <protection/>
    </xf>
    <xf numFmtId="9" fontId="0" fillId="0" borderId="11" xfId="0" applyNumberFormat="1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left" vertical="center"/>
      <protection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0" fillId="0" borderId="16" xfId="0" applyFont="1" applyFill="1" applyBorder="1" applyAlignment="1" applyProtection="1">
      <alignment horizontal="right"/>
      <protection/>
    </xf>
    <xf numFmtId="0" fontId="0" fillId="0" borderId="17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Fill="1" applyBorder="1" applyAlignment="1">
      <alignment/>
    </xf>
    <xf numFmtId="0" fontId="46" fillId="0" borderId="10" xfId="0" applyFont="1" applyBorder="1" applyAlignment="1" applyProtection="1">
      <alignment horizontal="left" vertical="center" wrapText="1"/>
      <protection/>
    </xf>
    <xf numFmtId="0" fontId="0" fillId="33" borderId="10" xfId="0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ont="1" applyFill="1" applyBorder="1" applyAlignment="1">
      <alignment/>
    </xf>
    <xf numFmtId="0" fontId="0" fillId="0" borderId="10" xfId="0" applyFont="1" applyFill="1" applyBorder="1" applyAlignment="1" applyProtection="1">
      <alignment horizontal="center" vertical="center"/>
      <protection/>
    </xf>
    <xf numFmtId="14" fontId="0" fillId="0" borderId="10" xfId="0" applyNumberFormat="1" applyFont="1" applyFill="1" applyBorder="1" applyAlignment="1" applyProtection="1">
      <alignment horizontal="center" vertical="center"/>
      <protection/>
    </xf>
    <xf numFmtId="0" fontId="46" fillId="33" borderId="10" xfId="0" applyFont="1" applyFill="1" applyBorder="1" applyAlignment="1" applyProtection="1">
      <alignment horizontal="center" vertical="center" wrapText="1"/>
      <protection/>
    </xf>
    <xf numFmtId="0" fontId="46" fillId="0" borderId="0" xfId="0" applyFont="1" applyBorder="1" applyAlignment="1" applyProtection="1">
      <alignment horizontal="left" vertical="center" wrapText="1"/>
      <protection/>
    </xf>
    <xf numFmtId="3" fontId="46" fillId="0" borderId="0" xfId="0" applyNumberFormat="1" applyFont="1" applyFill="1" applyBorder="1" applyAlignment="1">
      <alignment horizontal="right" wrapText="1"/>
    </xf>
    <xf numFmtId="0" fontId="0" fillId="0" borderId="10" xfId="0" applyBorder="1" applyAlignment="1">
      <alignment horizontal="right" wrapText="1"/>
    </xf>
    <xf numFmtId="14" fontId="0" fillId="0" borderId="10" xfId="0" applyNumberFormat="1" applyBorder="1" applyAlignment="1">
      <alignment horizontal="right" wrapText="1"/>
    </xf>
    <xf numFmtId="176" fontId="0" fillId="0" borderId="10" xfId="0" applyNumberFormat="1" applyBorder="1" applyAlignment="1">
      <alignment horizontal="right" wrapText="1"/>
    </xf>
    <xf numFmtId="10" fontId="0" fillId="0" borderId="15" xfId="0" applyNumberFormat="1" applyFont="1" applyFill="1" applyBorder="1" applyAlignment="1" applyProtection="1">
      <alignment horizontal="center"/>
      <protection/>
    </xf>
    <xf numFmtId="4" fontId="46" fillId="0" borderId="10" xfId="0" applyNumberFormat="1" applyFont="1" applyFill="1" applyBorder="1" applyAlignment="1">
      <alignment horizontal="right" wrapText="1"/>
    </xf>
    <xf numFmtId="182" fontId="51" fillId="0" borderId="10" xfId="0" applyNumberFormat="1" applyFont="1" applyBorder="1" applyAlignment="1">
      <alignment wrapText="1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wrapText="1"/>
    </xf>
    <xf numFmtId="0" fontId="52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14" fontId="8" fillId="0" borderId="10" xfId="0" applyNumberFormat="1" applyFont="1" applyBorder="1" applyAlignment="1">
      <alignment/>
    </xf>
    <xf numFmtId="182" fontId="8" fillId="0" borderId="10" xfId="0" applyNumberFormat="1" applyFont="1" applyBorder="1" applyAlignment="1" applyProtection="1">
      <alignment/>
      <protection/>
    </xf>
    <xf numFmtId="9" fontId="8" fillId="0" borderId="10" xfId="42" applyFont="1" applyBorder="1" applyAlignment="1" applyProtection="1">
      <alignment/>
      <protection/>
    </xf>
    <xf numFmtId="183" fontId="8" fillId="0" borderId="10" xfId="0" applyNumberFormat="1" applyFont="1" applyBorder="1" applyAlignment="1" applyProtection="1">
      <alignment/>
      <protection/>
    </xf>
    <xf numFmtId="4" fontId="53" fillId="0" borderId="10" xfId="0" applyNumberFormat="1" applyFont="1" applyFill="1" applyBorder="1" applyAlignment="1" applyProtection="1">
      <alignment vertical="center"/>
      <protection locked="0"/>
    </xf>
    <xf numFmtId="14" fontId="46" fillId="0" borderId="10" xfId="0" applyNumberFormat="1" applyFont="1" applyFill="1" applyBorder="1" applyAlignment="1" applyProtection="1">
      <alignment horizontal="center" wrapText="1"/>
      <protection/>
    </xf>
    <xf numFmtId="0" fontId="46" fillId="0" borderId="10" xfId="0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>
      <alignment/>
    </xf>
    <xf numFmtId="172" fontId="46" fillId="0" borderId="10" xfId="65" applyNumberFormat="1" applyFont="1" applyFill="1" applyBorder="1" applyAlignment="1" applyProtection="1">
      <alignment horizontal="center" wrapText="1"/>
      <protection/>
    </xf>
    <xf numFmtId="14" fontId="0" fillId="0" borderId="10" xfId="0" applyNumberFormat="1" applyFont="1" applyFill="1" applyBorder="1" applyAlignment="1" applyProtection="1">
      <alignment horizontal="center"/>
      <protection/>
    </xf>
    <xf numFmtId="14" fontId="0" fillId="0" borderId="10" xfId="65" applyNumberFormat="1" applyFont="1" applyFill="1" applyBorder="1" applyAlignment="1" applyProtection="1">
      <alignment horizontal="center" wrapText="1"/>
      <protection/>
    </xf>
    <xf numFmtId="4" fontId="0" fillId="0" borderId="10" xfId="0" applyNumberFormat="1" applyFont="1" applyFill="1" applyBorder="1" applyAlignment="1" applyProtection="1">
      <alignment horizontal="center"/>
      <protection/>
    </xf>
    <xf numFmtId="0" fontId="29" fillId="0" borderId="10" xfId="0" applyFont="1" applyBorder="1" applyAlignment="1" applyProtection="1">
      <alignment/>
      <protection/>
    </xf>
    <xf numFmtId="4" fontId="0" fillId="0" borderId="15" xfId="0" applyNumberFormat="1" applyFont="1" applyFill="1" applyBorder="1" applyAlignment="1" applyProtection="1">
      <alignment horizontal="right"/>
      <protection/>
    </xf>
    <xf numFmtId="0" fontId="0" fillId="0" borderId="10" xfId="0" applyBorder="1" applyAlignment="1">
      <alignment horizontal="right"/>
    </xf>
    <xf numFmtId="182" fontId="0" fillId="0" borderId="10" xfId="65" applyNumberFormat="1" applyFont="1" applyBorder="1" applyAlignment="1" applyProtection="1">
      <alignment horizontal="center" wrapText="1"/>
      <protection/>
    </xf>
    <xf numFmtId="0" fontId="46" fillId="33" borderId="18" xfId="0" applyFont="1" applyFill="1" applyBorder="1" applyAlignment="1" applyProtection="1">
      <alignment horizontal="center" vertical="center" wrapText="1"/>
      <protection/>
    </xf>
    <xf numFmtId="0" fontId="46" fillId="33" borderId="13" xfId="0" applyFont="1" applyFill="1" applyBorder="1" applyAlignment="1" applyProtection="1">
      <alignment horizontal="center" vertical="center" wrapText="1"/>
      <protection/>
    </xf>
    <xf numFmtId="0" fontId="46" fillId="0" borderId="19" xfId="0" applyFont="1" applyBorder="1" applyAlignment="1" applyProtection="1">
      <alignment horizontal="left" vertical="center" wrapText="1"/>
      <protection/>
    </xf>
    <xf numFmtId="0" fontId="46" fillId="0" borderId="15" xfId="0" applyFont="1" applyBorder="1" applyAlignment="1" applyProtection="1">
      <alignment horizontal="left" vertical="center" wrapText="1"/>
      <protection/>
    </xf>
    <xf numFmtId="43" fontId="6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wrapText="1"/>
      <protection/>
    </xf>
    <xf numFmtId="0" fontId="0" fillId="0" borderId="13" xfId="0" applyFont="1" applyFill="1" applyBorder="1" applyAlignment="1" applyProtection="1">
      <alignment horizontal="center" wrapText="1"/>
      <protection/>
    </xf>
    <xf numFmtId="0" fontId="46" fillId="0" borderId="14" xfId="0" applyFont="1" applyFill="1" applyBorder="1" applyAlignment="1" applyProtection="1">
      <alignment/>
      <protection/>
    </xf>
    <xf numFmtId="0" fontId="0" fillId="0" borderId="19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6" fillId="33" borderId="14" xfId="0" applyFont="1" applyFill="1" applyBorder="1" applyAlignment="1" applyProtection="1">
      <alignment horizontal="center" vertical="center" wrapText="1"/>
      <protection/>
    </xf>
    <xf numFmtId="0" fontId="0" fillId="0" borderId="15" xfId="0" applyBorder="1" applyAlignment="1">
      <alignment vertical="center"/>
    </xf>
    <xf numFmtId="0" fontId="46" fillId="33" borderId="14" xfId="0" applyFont="1" applyFill="1" applyBorder="1" applyAlignment="1" applyProtection="1">
      <alignment horizontal="center"/>
      <protection/>
    </xf>
    <xf numFmtId="0" fontId="46" fillId="33" borderId="15" xfId="0" applyFont="1" applyFill="1" applyBorder="1" applyAlignment="1" applyProtection="1">
      <alignment horizontal="center"/>
      <protection/>
    </xf>
    <xf numFmtId="0" fontId="46" fillId="33" borderId="14" xfId="0" applyFont="1" applyFill="1" applyBorder="1" applyAlignment="1">
      <alignment horizontal="center"/>
    </xf>
    <xf numFmtId="0" fontId="46" fillId="33" borderId="19" xfId="0" applyFont="1" applyFill="1" applyBorder="1" applyAlignment="1">
      <alignment horizontal="center"/>
    </xf>
    <xf numFmtId="0" fontId="46" fillId="33" borderId="15" xfId="0" applyFont="1" applyFill="1" applyBorder="1" applyAlignment="1">
      <alignment horizontal="center"/>
    </xf>
    <xf numFmtId="0" fontId="0" fillId="0" borderId="18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46" fillId="0" borderId="14" xfId="0" applyFont="1" applyBorder="1" applyAlignment="1" applyProtection="1">
      <alignment horizontal="left" vertical="center" wrapText="1"/>
      <protection/>
    </xf>
    <xf numFmtId="0" fontId="29" fillId="0" borderId="20" xfId="0" applyFont="1" applyBorder="1" applyAlignment="1">
      <alignment horizontal="center" wrapText="1"/>
    </xf>
    <xf numFmtId="0" fontId="29" fillId="0" borderId="21" xfId="0" applyFont="1" applyBorder="1" applyAlignment="1">
      <alignment wrapText="1"/>
    </xf>
    <xf numFmtId="0" fontId="29" fillId="0" borderId="16" xfId="0" applyFont="1" applyBorder="1" applyAlignment="1">
      <alignment wrapText="1"/>
    </xf>
    <xf numFmtId="0" fontId="29" fillId="0" borderId="22" xfId="0" applyFont="1" applyBorder="1" applyAlignment="1">
      <alignment wrapText="1"/>
    </xf>
    <xf numFmtId="0" fontId="29" fillId="0" borderId="23" xfId="0" applyFont="1" applyBorder="1" applyAlignment="1">
      <alignment wrapText="1"/>
    </xf>
    <xf numFmtId="0" fontId="29" fillId="0" borderId="24" xfId="0" applyFont="1" applyBorder="1" applyAlignment="1">
      <alignment wrapText="1"/>
    </xf>
    <xf numFmtId="14" fontId="29" fillId="0" borderId="20" xfId="0" applyNumberFormat="1" applyFont="1" applyBorder="1" applyAlignment="1" applyProtection="1">
      <alignment horizontal="left"/>
      <protection/>
    </xf>
    <xf numFmtId="14" fontId="29" fillId="0" borderId="21" xfId="0" applyNumberFormat="1" applyFont="1" applyBorder="1" applyAlignment="1" applyProtection="1">
      <alignment horizontal="left"/>
      <protection/>
    </xf>
    <xf numFmtId="0" fontId="31" fillId="0" borderId="21" xfId="0" applyFont="1" applyBorder="1" applyAlignment="1" applyProtection="1">
      <alignment horizontal="left"/>
      <protection/>
    </xf>
    <xf numFmtId="0" fontId="31" fillId="0" borderId="16" xfId="0" applyFont="1" applyBorder="1" applyAlignment="1" applyProtection="1">
      <alignment horizontal="left"/>
      <protection/>
    </xf>
    <xf numFmtId="0" fontId="46" fillId="33" borderId="19" xfId="0" applyFont="1" applyFill="1" applyBorder="1" applyAlignment="1" applyProtection="1">
      <alignment horizontal="center"/>
      <protection/>
    </xf>
    <xf numFmtId="0" fontId="46" fillId="33" borderId="10" xfId="0" applyFont="1" applyFill="1" applyBorder="1" applyAlignment="1" applyProtection="1">
      <alignment horizontal="center"/>
      <protection/>
    </xf>
    <xf numFmtId="0" fontId="46" fillId="0" borderId="14" xfId="0" applyFont="1" applyFill="1" applyBorder="1" applyAlignment="1" applyProtection="1">
      <alignment wrapText="1"/>
      <protection/>
    </xf>
    <xf numFmtId="0" fontId="46" fillId="0" borderId="18" xfId="0" applyFont="1" applyFill="1" applyBorder="1" applyAlignment="1" applyProtection="1">
      <alignment horizontal="left" vertical="center" wrapText="1"/>
      <protection/>
    </xf>
    <xf numFmtId="0" fontId="46" fillId="0" borderId="12" xfId="0" applyFont="1" applyFill="1" applyBorder="1" applyAlignment="1" applyProtection="1">
      <alignment horizontal="left" vertical="center" wrapText="1"/>
      <protection/>
    </xf>
    <xf numFmtId="0" fontId="46" fillId="0" borderId="13" xfId="0" applyFont="1" applyFill="1" applyBorder="1" applyAlignment="1" applyProtection="1">
      <alignment horizontal="left" vertical="center" wrapText="1"/>
      <protection/>
    </xf>
    <xf numFmtId="0" fontId="30" fillId="0" borderId="18" xfId="0" applyFont="1" applyFill="1" applyBorder="1" applyAlignment="1" applyProtection="1">
      <alignment horizontal="center" vertical="center" wrapText="1"/>
      <protection/>
    </xf>
    <xf numFmtId="0" fontId="46" fillId="33" borderId="18" xfId="0" applyFont="1" applyFill="1" applyBorder="1" applyAlignment="1" applyProtection="1">
      <alignment horizontal="center" vertical="center"/>
      <protection/>
    </xf>
    <xf numFmtId="0" fontId="46" fillId="33" borderId="13" xfId="0" applyFont="1" applyFill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52" fillId="0" borderId="10" xfId="0" applyFont="1" applyBorder="1" applyAlignment="1">
      <alignment horizontal="center"/>
    </xf>
    <xf numFmtId="0" fontId="0" fillId="0" borderId="14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Border="1" applyAlignment="1">
      <alignment horizontal="center"/>
    </xf>
    <xf numFmtId="0" fontId="51" fillId="0" borderId="10" xfId="0" applyFont="1" applyBorder="1" applyAlignment="1">
      <alignment horizontal="center" vertical="top" wrapText="1"/>
    </xf>
    <xf numFmtId="41" fontId="51" fillId="0" borderId="10" xfId="0" applyNumberFormat="1" applyFont="1" applyBorder="1" applyAlignment="1">
      <alignment horizontal="center"/>
    </xf>
  </cellXfs>
  <cellStyles count="53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" xfId="33"/>
    <cellStyle name="TableStyleLight1" xfId="34"/>
    <cellStyle name="Акцентування1" xfId="35"/>
    <cellStyle name="Акцентування2" xfId="36"/>
    <cellStyle name="Акцентування3" xfId="37"/>
    <cellStyle name="Акцентування4" xfId="38"/>
    <cellStyle name="Акцентування5" xfId="39"/>
    <cellStyle name="Акцентування6" xfId="40"/>
    <cellStyle name="Ввід" xfId="41"/>
    <cellStyle name="Percent" xfId="42"/>
    <cellStyle name="Гарний" xfId="43"/>
    <cellStyle name="Hyperlink" xfId="44"/>
    <cellStyle name="Currency" xfId="45"/>
    <cellStyle name="Currency [0]" xfId="46"/>
    <cellStyle name="Денежный 2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Назва" xfId="54"/>
    <cellStyle name="Нейтральний" xfId="55"/>
    <cellStyle name="Обчислення" xfId="56"/>
    <cellStyle name="Followed Hyperlink" xfId="57"/>
    <cellStyle name="Підсумок" xfId="58"/>
    <cellStyle name="Поганий" xfId="59"/>
    <cellStyle name="Примітка" xfId="60"/>
    <cellStyle name="Результат" xfId="61"/>
    <cellStyle name="Текст попередження" xfId="62"/>
    <cellStyle name="Текст пояснення" xfId="63"/>
    <cellStyle name="Финансовый 2" xfId="64"/>
    <cellStyle name="Comma" xfId="65"/>
    <cellStyle name="Comma [0]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400050</xdr:colOff>
      <xdr:row>0</xdr:row>
      <xdr:rowOff>190500</xdr:rowOff>
    </xdr:from>
    <xdr:to>
      <xdr:col>8</xdr:col>
      <xdr:colOff>1609725</xdr:colOff>
      <xdr:row>49</xdr:row>
      <xdr:rowOff>19050</xdr:rowOff>
    </xdr:to>
    <xdr:pic>
      <xdr:nvPicPr>
        <xdr:cNvPr id="1" name="Рисунок 2" descr="logo_fgv_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10825" y="190500"/>
          <a:ext cx="120967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2"/>
  <sheetViews>
    <sheetView zoomScale="97" zoomScaleNormal="97" zoomScalePageLayoutView="0" workbookViewId="0" topLeftCell="A10">
      <selection activeCell="C19" sqref="C19"/>
    </sheetView>
  </sheetViews>
  <sheetFormatPr defaultColWidth="9.140625" defaultRowHeight="15"/>
  <cols>
    <col min="1" max="1" width="1.1484375" style="0" customWidth="1"/>
    <col min="2" max="2" width="43.421875" style="0" customWidth="1"/>
    <col min="3" max="3" width="30.00390625" style="0" customWidth="1"/>
    <col min="4" max="4" width="11.140625" style="0" hidden="1" customWidth="1"/>
    <col min="5" max="5" width="19.8515625" style="0" customWidth="1"/>
    <col min="6" max="6" width="16.28125" style="0" customWidth="1"/>
    <col min="7" max="7" width="20.8515625" style="0" customWidth="1"/>
    <col min="8" max="8" width="18.57421875" style="0" customWidth="1"/>
    <col min="9" max="9" width="28.7109375" style="0" customWidth="1"/>
    <col min="10" max="10" width="13.7109375" style="0" customWidth="1"/>
    <col min="11" max="11" width="2.28125" style="0" customWidth="1"/>
    <col min="12" max="12" width="11.00390625" style="0" customWidth="1"/>
  </cols>
  <sheetData>
    <row r="1" spans="1:13" ht="15">
      <c r="A1" s="4"/>
      <c r="B1" s="102" t="s">
        <v>2</v>
      </c>
      <c r="C1" s="103"/>
      <c r="D1" s="103"/>
      <c r="E1" s="103"/>
      <c r="F1" s="103"/>
      <c r="G1" s="103"/>
      <c r="H1" s="103"/>
      <c r="I1" s="103"/>
      <c r="J1" s="104"/>
      <c r="K1" s="5"/>
      <c r="L1" s="5"/>
      <c r="M1" s="5"/>
    </row>
    <row r="2" spans="1:13" ht="15">
      <c r="A2" s="4"/>
      <c r="B2" s="105"/>
      <c r="C2" s="106"/>
      <c r="D2" s="106"/>
      <c r="E2" s="106"/>
      <c r="F2" s="106"/>
      <c r="G2" s="106"/>
      <c r="H2" s="106"/>
      <c r="I2" s="106"/>
      <c r="J2" s="107"/>
      <c r="K2" s="5"/>
      <c r="L2" s="5"/>
      <c r="M2" s="5"/>
    </row>
    <row r="3" spans="1:13" ht="15.75">
      <c r="A3" s="4"/>
      <c r="B3" s="73" t="s">
        <v>3</v>
      </c>
      <c r="C3" s="108" t="s">
        <v>53</v>
      </c>
      <c r="D3" s="109"/>
      <c r="E3" s="110"/>
      <c r="F3" s="110"/>
      <c r="G3" s="110"/>
      <c r="H3" s="110"/>
      <c r="I3" s="110"/>
      <c r="J3" s="111"/>
      <c r="K3" s="5"/>
      <c r="L3" s="5"/>
      <c r="M3" s="5"/>
    </row>
    <row r="4" spans="1:13" ht="15">
      <c r="A4" s="4"/>
      <c r="B4" s="93" t="s">
        <v>20</v>
      </c>
      <c r="C4" s="112"/>
      <c r="D4" s="6"/>
      <c r="E4" s="94" t="s">
        <v>22</v>
      </c>
      <c r="F4" s="113"/>
      <c r="G4" s="113"/>
      <c r="H4" s="113"/>
      <c r="I4" s="113"/>
      <c r="J4" s="113"/>
      <c r="K4" s="5"/>
      <c r="L4" s="5"/>
      <c r="M4" s="5"/>
    </row>
    <row r="5" spans="1:10" ht="15">
      <c r="A5" s="4"/>
      <c r="B5" s="35" t="s">
        <v>46</v>
      </c>
      <c r="C5" s="24" t="s">
        <v>52</v>
      </c>
      <c r="D5" s="7"/>
      <c r="E5" s="85" t="s">
        <v>24</v>
      </c>
      <c r="F5" s="87"/>
      <c r="G5" s="88" t="s">
        <v>59</v>
      </c>
      <c r="H5" s="87"/>
      <c r="I5" s="118" t="s">
        <v>49</v>
      </c>
      <c r="J5" s="81" t="s">
        <v>56</v>
      </c>
    </row>
    <row r="6" spans="1:10" ht="15">
      <c r="A6" s="4"/>
      <c r="B6" s="36" t="s">
        <v>91</v>
      </c>
      <c r="C6" s="24" t="s">
        <v>58</v>
      </c>
      <c r="D6" s="7"/>
      <c r="E6" s="114" t="s">
        <v>88</v>
      </c>
      <c r="F6" s="86"/>
      <c r="G6" s="87"/>
      <c r="H6" s="74">
        <v>838322.24</v>
      </c>
      <c r="I6" s="99"/>
      <c r="J6" s="82"/>
    </row>
    <row r="7" spans="1:10" ht="15">
      <c r="A7" s="4"/>
      <c r="B7" s="36" t="s">
        <v>47</v>
      </c>
      <c r="C7" s="24" t="s">
        <v>57</v>
      </c>
      <c r="D7" s="7"/>
      <c r="E7" s="85" t="s">
        <v>25</v>
      </c>
      <c r="F7" s="86"/>
      <c r="G7" s="87"/>
      <c r="H7" s="25">
        <v>2860</v>
      </c>
      <c r="I7" s="99"/>
      <c r="J7" s="83"/>
    </row>
    <row r="8" spans="1:10" ht="45">
      <c r="A8" s="4"/>
      <c r="B8" s="36" t="s">
        <v>48</v>
      </c>
      <c r="C8" s="124" t="s">
        <v>62</v>
      </c>
      <c r="D8" s="7"/>
      <c r="E8" s="85" t="s">
        <v>40</v>
      </c>
      <c r="F8" s="86"/>
      <c r="G8" s="87"/>
      <c r="H8" s="37" t="s">
        <v>56</v>
      </c>
      <c r="I8" s="100"/>
      <c r="J8" s="84"/>
    </row>
    <row r="9" spans="1:10" ht="36" customHeight="1">
      <c r="A9" s="4"/>
      <c r="B9" s="36" t="s">
        <v>50</v>
      </c>
      <c r="C9" s="24" t="s">
        <v>55</v>
      </c>
      <c r="D9" s="7"/>
      <c r="E9" s="77" t="s">
        <v>41</v>
      </c>
      <c r="F9" s="77" t="s">
        <v>42</v>
      </c>
      <c r="G9" s="119" t="s">
        <v>4</v>
      </c>
      <c r="H9" s="77" t="s">
        <v>89</v>
      </c>
      <c r="I9" s="77" t="s">
        <v>90</v>
      </c>
      <c r="J9" s="77" t="s">
        <v>5</v>
      </c>
    </row>
    <row r="10" spans="1:10" ht="31.5" customHeight="1">
      <c r="A10" s="4"/>
      <c r="B10" s="115" t="s">
        <v>92</v>
      </c>
      <c r="C10" s="98" t="s">
        <v>54</v>
      </c>
      <c r="D10" s="7"/>
      <c r="E10" s="78"/>
      <c r="F10" s="78"/>
      <c r="G10" s="120"/>
      <c r="H10" s="78"/>
      <c r="I10" s="78"/>
      <c r="J10" s="78"/>
    </row>
    <row r="11" spans="1:10" ht="15">
      <c r="A11" s="4"/>
      <c r="B11" s="116"/>
      <c r="C11" s="99"/>
      <c r="D11" s="7"/>
      <c r="E11" s="26">
        <v>39521</v>
      </c>
      <c r="F11" s="26">
        <v>40613</v>
      </c>
      <c r="G11" s="27">
        <v>980</v>
      </c>
      <c r="H11" s="76">
        <v>291200</v>
      </c>
      <c r="I11" s="76">
        <v>547122.24</v>
      </c>
      <c r="J11" s="54">
        <v>0.19</v>
      </c>
    </row>
    <row r="12" spans="1:10" ht="15">
      <c r="A12" s="4"/>
      <c r="B12" s="116"/>
      <c r="C12" s="99"/>
      <c r="D12" s="12"/>
      <c r="E12" s="26" t="s">
        <v>87</v>
      </c>
      <c r="F12" s="26" t="s">
        <v>87</v>
      </c>
      <c r="G12" s="27" t="s">
        <v>87</v>
      </c>
      <c r="H12" s="28" t="s">
        <v>87</v>
      </c>
      <c r="I12" s="28" t="s">
        <v>87</v>
      </c>
      <c r="J12" s="29" t="s">
        <v>87</v>
      </c>
    </row>
    <row r="13" spans="1:10" ht="15">
      <c r="A13" s="4"/>
      <c r="B13" s="117"/>
      <c r="C13" s="100"/>
      <c r="D13" s="12"/>
      <c r="E13" s="26" t="s">
        <v>87</v>
      </c>
      <c r="F13" s="26" t="s">
        <v>87</v>
      </c>
      <c r="G13" s="27" t="s">
        <v>87</v>
      </c>
      <c r="H13" s="28" t="s">
        <v>87</v>
      </c>
      <c r="I13" s="28" t="s">
        <v>87</v>
      </c>
      <c r="J13" s="29" t="s">
        <v>87</v>
      </c>
    </row>
    <row r="14" spans="1:10" ht="15">
      <c r="A14" s="4"/>
      <c r="B14" s="38"/>
      <c r="C14" s="39"/>
      <c r="D14" s="12"/>
      <c r="E14" s="31"/>
      <c r="F14" s="31"/>
      <c r="G14" s="32"/>
      <c r="H14" s="33"/>
      <c r="I14" s="33"/>
      <c r="J14" s="34"/>
    </row>
    <row r="15" spans="1:10" ht="15">
      <c r="A15" s="4"/>
      <c r="B15" s="93" t="s">
        <v>21</v>
      </c>
      <c r="C15" s="94"/>
      <c r="D15" s="40"/>
      <c r="E15" s="95" t="s">
        <v>23</v>
      </c>
      <c r="F15" s="96"/>
      <c r="G15" s="96"/>
      <c r="H15" s="96"/>
      <c r="I15" s="96"/>
      <c r="J15" s="97"/>
    </row>
    <row r="16" spans="1:10" ht="30">
      <c r="A16" s="4"/>
      <c r="B16" s="41" t="s">
        <v>19</v>
      </c>
      <c r="C16" s="46" t="s">
        <v>55</v>
      </c>
      <c r="D16" s="8"/>
      <c r="E16" s="91" t="s">
        <v>33</v>
      </c>
      <c r="F16" s="92"/>
      <c r="G16" s="48" t="s">
        <v>43</v>
      </c>
      <c r="H16" s="48" t="s">
        <v>44</v>
      </c>
      <c r="I16" s="48" t="s">
        <v>6</v>
      </c>
      <c r="J16" s="42"/>
    </row>
    <row r="17" spans="1:10" ht="16.5" customHeight="1">
      <c r="A17" s="4"/>
      <c r="B17" s="41" t="s">
        <v>34</v>
      </c>
      <c r="C17" s="47" t="s">
        <v>8</v>
      </c>
      <c r="D17" s="9"/>
      <c r="E17" s="79" t="s">
        <v>26</v>
      </c>
      <c r="F17" s="80"/>
      <c r="G17" s="65"/>
      <c r="H17" s="65"/>
      <c r="I17" s="75" t="s">
        <v>7</v>
      </c>
      <c r="J17" s="75" t="s">
        <v>0</v>
      </c>
    </row>
    <row r="18" spans="1:10" ht="15">
      <c r="A18" s="4"/>
      <c r="B18" s="41" t="s">
        <v>35</v>
      </c>
      <c r="C18" s="47" t="s">
        <v>94</v>
      </c>
      <c r="D18" s="9"/>
      <c r="E18" s="79" t="s">
        <v>27</v>
      </c>
      <c r="F18" s="80"/>
      <c r="G18" s="65"/>
      <c r="H18" s="65"/>
      <c r="I18" s="75" t="s">
        <v>7</v>
      </c>
      <c r="J18" s="75" t="s">
        <v>0</v>
      </c>
    </row>
    <row r="19" spans="1:10" ht="15">
      <c r="A19" s="4"/>
      <c r="B19" s="41" t="s">
        <v>36</v>
      </c>
      <c r="C19" s="46" t="s">
        <v>8</v>
      </c>
      <c r="D19" s="9"/>
      <c r="E19" s="79" t="s">
        <v>28</v>
      </c>
      <c r="F19" s="80"/>
      <c r="G19" s="65"/>
      <c r="H19" s="65"/>
      <c r="I19" s="75" t="s">
        <v>7</v>
      </c>
      <c r="J19" s="75" t="s">
        <v>0</v>
      </c>
    </row>
    <row r="20" spans="1:10" ht="15">
      <c r="A20" s="4"/>
      <c r="B20" s="41" t="s">
        <v>37</v>
      </c>
      <c r="C20" s="46" t="s">
        <v>55</v>
      </c>
      <c r="D20" s="9"/>
      <c r="E20" s="79" t="s">
        <v>29</v>
      </c>
      <c r="F20" s="80"/>
      <c r="G20" s="65"/>
      <c r="H20" s="65"/>
      <c r="I20" s="75" t="s">
        <v>7</v>
      </c>
      <c r="J20" s="75" t="s">
        <v>0</v>
      </c>
    </row>
    <row r="21" spans="1:10" ht="15">
      <c r="A21" s="4"/>
      <c r="B21" s="41" t="s">
        <v>38</v>
      </c>
      <c r="C21" s="47" t="s">
        <v>63</v>
      </c>
      <c r="D21" s="9"/>
      <c r="E21" s="79" t="s">
        <v>31</v>
      </c>
      <c r="F21" s="80"/>
      <c r="G21" s="65"/>
      <c r="H21" s="65"/>
      <c r="I21" s="75" t="s">
        <v>7</v>
      </c>
      <c r="J21" s="75" t="s">
        <v>0</v>
      </c>
    </row>
    <row r="22" spans="1:10" ht="15" customHeight="1">
      <c r="A22" s="4"/>
      <c r="B22" s="41" t="s">
        <v>39</v>
      </c>
      <c r="C22" s="46" t="s">
        <v>55</v>
      </c>
      <c r="D22" s="9"/>
      <c r="E22" s="79" t="s">
        <v>30</v>
      </c>
      <c r="F22" s="80"/>
      <c r="G22" s="65">
        <v>437400</v>
      </c>
      <c r="H22" s="65"/>
      <c r="I22" s="75" t="s">
        <v>7</v>
      </c>
      <c r="J22" s="75" t="s">
        <v>0</v>
      </c>
    </row>
    <row r="23" spans="1:10" ht="15.75" customHeight="1">
      <c r="A23" s="4"/>
      <c r="B23" s="41" t="s">
        <v>45</v>
      </c>
      <c r="C23" s="47" t="s">
        <v>8</v>
      </c>
      <c r="D23" s="9"/>
      <c r="E23" s="79" t="s">
        <v>32</v>
      </c>
      <c r="F23" s="80"/>
      <c r="G23" s="65"/>
      <c r="H23" s="65"/>
      <c r="I23" s="75" t="s">
        <v>7</v>
      </c>
      <c r="J23" s="75" t="s">
        <v>0</v>
      </c>
    </row>
    <row r="24" spans="1:10" ht="15">
      <c r="A24" s="1"/>
      <c r="B24" s="43"/>
      <c r="C24" s="43"/>
      <c r="D24" s="43"/>
      <c r="E24" s="101" t="s">
        <v>18</v>
      </c>
      <c r="F24" s="80"/>
      <c r="G24" s="55">
        <v>437400</v>
      </c>
      <c r="H24" s="55">
        <v>0</v>
      </c>
      <c r="I24" s="44"/>
      <c r="J24" s="45"/>
    </row>
    <row r="25" spans="1:10" ht="15">
      <c r="A25" s="1"/>
      <c r="B25" s="43"/>
      <c r="C25" s="43"/>
      <c r="D25" s="43"/>
      <c r="E25" s="49"/>
      <c r="F25" s="49"/>
      <c r="G25" s="50"/>
      <c r="H25" s="50"/>
      <c r="I25" s="50"/>
      <c r="J25" s="50"/>
    </row>
    <row r="26" spans="1:10" ht="30">
      <c r="A26" s="1"/>
      <c r="B26" s="66" t="s">
        <v>51</v>
      </c>
      <c r="C26" s="67" t="s">
        <v>9</v>
      </c>
      <c r="D26" s="68"/>
      <c r="E26" s="69" t="s">
        <v>93</v>
      </c>
      <c r="F26" s="49"/>
      <c r="G26" s="50"/>
      <c r="H26" s="50"/>
      <c r="I26" s="50"/>
      <c r="J26" s="50"/>
    </row>
    <row r="27" spans="1:10" ht="15">
      <c r="A27" s="1"/>
      <c r="B27" s="70" t="s">
        <v>86</v>
      </c>
      <c r="C27" s="71">
        <v>42309</v>
      </c>
      <c r="D27" s="13"/>
      <c r="E27" s="72">
        <v>21774</v>
      </c>
      <c r="F27" s="49"/>
      <c r="G27" s="50"/>
      <c r="H27" s="50"/>
      <c r="I27" s="50"/>
      <c r="J27" s="50"/>
    </row>
    <row r="28" spans="1:10" ht="15">
      <c r="A28" s="1"/>
      <c r="B28" s="43"/>
      <c r="C28" s="43"/>
      <c r="D28" s="43"/>
      <c r="E28" s="49"/>
      <c r="F28" s="49"/>
      <c r="G28" s="50"/>
      <c r="H28" s="50"/>
      <c r="I28" s="50"/>
      <c r="J28" s="50"/>
    </row>
    <row r="29" spans="1:10" ht="15">
      <c r="A29" s="1"/>
      <c r="B29" s="43"/>
      <c r="C29" s="43"/>
      <c r="D29" s="43"/>
      <c r="E29" s="49"/>
      <c r="F29" s="49"/>
      <c r="G29" s="50"/>
      <c r="H29" s="50"/>
      <c r="I29" s="50"/>
      <c r="J29" s="50"/>
    </row>
    <row r="30" spans="1:10" ht="38.25" customHeight="1">
      <c r="A30" s="1"/>
      <c r="B30" s="89"/>
      <c r="C30" s="90"/>
      <c r="D30" s="17"/>
      <c r="E30" s="17"/>
      <c r="F30" s="17"/>
      <c r="H30" s="17"/>
      <c r="I30" s="50"/>
      <c r="J30" s="50"/>
    </row>
    <row r="31" spans="9:10" ht="15">
      <c r="I31" s="50"/>
      <c r="J31" s="50"/>
    </row>
    <row r="32" spans="9:10" ht="15">
      <c r="I32" s="50"/>
      <c r="J32" s="50"/>
    </row>
    <row r="33" spans="9:10" ht="15">
      <c r="I33" s="50"/>
      <c r="J33" s="50"/>
    </row>
    <row r="34" spans="9:10" ht="15">
      <c r="I34" s="50"/>
      <c r="J34" s="50"/>
    </row>
    <row r="35" spans="9:10" ht="15">
      <c r="I35" s="50"/>
      <c r="J35" s="50"/>
    </row>
    <row r="36" spans="9:10" ht="15">
      <c r="I36" s="50"/>
      <c r="J36" s="50"/>
    </row>
    <row r="37" spans="9:10" ht="15">
      <c r="I37" s="50"/>
      <c r="J37" s="50"/>
    </row>
    <row r="38" spans="9:10" ht="15">
      <c r="I38" s="50"/>
      <c r="J38" s="50"/>
    </row>
    <row r="39" spans="9:10" ht="15">
      <c r="I39" s="50"/>
      <c r="J39" s="50"/>
    </row>
    <row r="40" spans="9:10" ht="15">
      <c r="I40" s="50"/>
      <c r="J40" s="50"/>
    </row>
    <row r="41" spans="9:10" ht="15">
      <c r="I41" s="50"/>
      <c r="J41" s="50"/>
    </row>
    <row r="42" spans="9:10" ht="15">
      <c r="I42" s="50"/>
      <c r="J42" s="50"/>
    </row>
    <row r="43" spans="9:10" ht="15">
      <c r="I43" s="50"/>
      <c r="J43" s="50"/>
    </row>
    <row r="44" spans="9:10" ht="15">
      <c r="I44" s="50"/>
      <c r="J44" s="50"/>
    </row>
    <row r="45" spans="9:10" ht="15">
      <c r="I45" s="50"/>
      <c r="J45" s="50"/>
    </row>
    <row r="46" spans="9:10" ht="15">
      <c r="I46" s="50"/>
      <c r="J46" s="50"/>
    </row>
    <row r="47" spans="9:10" ht="15">
      <c r="I47" s="50"/>
      <c r="J47" s="50"/>
    </row>
    <row r="48" spans="9:10" ht="15">
      <c r="I48" s="50"/>
      <c r="J48" s="50"/>
    </row>
    <row r="49" spans="9:10" ht="15">
      <c r="I49" s="50"/>
      <c r="J49" s="50"/>
    </row>
    <row r="50" spans="9:10" ht="15">
      <c r="I50" s="50"/>
      <c r="J50" s="50"/>
    </row>
    <row r="51" spans="9:10" ht="15">
      <c r="I51" s="50"/>
      <c r="J51" s="50"/>
    </row>
    <row r="52" spans="9:10" ht="15">
      <c r="I52" s="50"/>
      <c r="J52" s="50"/>
    </row>
    <row r="53" spans="9:10" ht="15">
      <c r="I53" s="50"/>
      <c r="J53" s="50"/>
    </row>
    <row r="54" spans="9:10" ht="15">
      <c r="I54" s="50"/>
      <c r="J54" s="50"/>
    </row>
    <row r="55" spans="9:10" ht="15">
      <c r="I55" s="50"/>
      <c r="J55" s="50"/>
    </row>
    <row r="56" spans="9:10" ht="15">
      <c r="I56" s="50"/>
      <c r="J56" s="50"/>
    </row>
    <row r="57" spans="9:10" ht="15">
      <c r="I57" s="50"/>
      <c r="J57" s="50"/>
    </row>
    <row r="58" spans="9:10" ht="15">
      <c r="I58" s="50"/>
      <c r="J58" s="50"/>
    </row>
    <row r="59" spans="9:10" ht="15">
      <c r="I59" s="50"/>
      <c r="J59" s="50"/>
    </row>
    <row r="60" spans="9:10" ht="15">
      <c r="I60" s="50"/>
      <c r="J60" s="50"/>
    </row>
    <row r="61" spans="9:10" ht="15">
      <c r="I61" s="50"/>
      <c r="J61" s="50"/>
    </row>
    <row r="62" spans="9:10" ht="15">
      <c r="I62" s="50"/>
      <c r="J62" s="50"/>
    </row>
    <row r="63" spans="9:10" ht="15">
      <c r="I63" s="50"/>
      <c r="J63" s="50"/>
    </row>
    <row r="64" spans="9:10" ht="15">
      <c r="I64" s="50"/>
      <c r="J64" s="50"/>
    </row>
    <row r="65" spans="9:10" ht="15">
      <c r="I65" s="50"/>
      <c r="J65" s="50"/>
    </row>
    <row r="66" spans="9:10" ht="15">
      <c r="I66" s="50"/>
      <c r="J66" s="50"/>
    </row>
    <row r="67" spans="9:10" ht="15">
      <c r="I67" s="50"/>
      <c r="J67" s="50"/>
    </row>
    <row r="68" spans="9:10" ht="15">
      <c r="I68" s="50"/>
      <c r="J68" s="50"/>
    </row>
    <row r="69" spans="9:10" ht="15">
      <c r="I69" s="50"/>
      <c r="J69" s="50"/>
    </row>
    <row r="70" spans="9:10" ht="15">
      <c r="I70" s="50"/>
      <c r="J70" s="50"/>
    </row>
    <row r="71" spans="9:10" ht="15">
      <c r="I71" s="50"/>
      <c r="J71" s="50"/>
    </row>
    <row r="72" spans="9:10" ht="15">
      <c r="I72" s="50"/>
      <c r="J72" s="50"/>
    </row>
    <row r="73" spans="9:10" ht="15">
      <c r="I73" s="50"/>
      <c r="J73" s="50"/>
    </row>
    <row r="74" spans="9:10" ht="15">
      <c r="I74" s="50"/>
      <c r="J74" s="50"/>
    </row>
    <row r="75" spans="9:10" ht="15">
      <c r="I75" s="50"/>
      <c r="J75" s="50"/>
    </row>
    <row r="76" spans="9:10" ht="15">
      <c r="I76" s="50"/>
      <c r="J76" s="50"/>
    </row>
    <row r="77" spans="9:10" ht="15">
      <c r="I77" s="50"/>
      <c r="J77" s="50"/>
    </row>
    <row r="78" spans="9:10" ht="15">
      <c r="I78" s="50"/>
      <c r="J78" s="50"/>
    </row>
    <row r="79" spans="9:10" ht="15">
      <c r="I79" s="50"/>
      <c r="J79" s="50"/>
    </row>
    <row r="80" spans="9:10" ht="15">
      <c r="I80" s="50"/>
      <c r="J80" s="50"/>
    </row>
    <row r="81" spans="9:10" ht="15">
      <c r="I81" s="50"/>
      <c r="J81" s="50"/>
    </row>
    <row r="82" spans="9:10" ht="15">
      <c r="I82" s="50"/>
      <c r="J82" s="50"/>
    </row>
    <row r="83" spans="9:10" ht="15">
      <c r="I83" s="50"/>
      <c r="J83" s="50"/>
    </row>
    <row r="84" spans="9:10" ht="15">
      <c r="I84" s="50"/>
      <c r="J84" s="50"/>
    </row>
    <row r="85" spans="9:10" ht="15">
      <c r="I85" s="50"/>
      <c r="J85" s="50"/>
    </row>
    <row r="86" spans="9:10" ht="15">
      <c r="I86" s="50"/>
      <c r="J86" s="50"/>
    </row>
    <row r="87" spans="9:10" ht="15">
      <c r="I87" s="50"/>
      <c r="J87" s="50"/>
    </row>
    <row r="88" spans="9:10" ht="15">
      <c r="I88" s="50"/>
      <c r="J88" s="50"/>
    </row>
    <row r="89" spans="9:10" ht="15">
      <c r="I89" s="50"/>
      <c r="J89" s="50"/>
    </row>
    <row r="90" spans="9:10" ht="15">
      <c r="I90" s="50"/>
      <c r="J90" s="50"/>
    </row>
    <row r="91" spans="9:10" ht="15">
      <c r="I91" s="50"/>
      <c r="J91" s="50"/>
    </row>
    <row r="92" spans="9:10" ht="15">
      <c r="I92" s="50"/>
      <c r="J92" s="50"/>
    </row>
    <row r="93" spans="9:10" ht="15">
      <c r="I93" s="50"/>
      <c r="J93" s="50"/>
    </row>
    <row r="94" spans="9:10" ht="15">
      <c r="I94" s="50"/>
      <c r="J94" s="50"/>
    </row>
    <row r="95" spans="9:10" ht="15">
      <c r="I95" s="50"/>
      <c r="J95" s="50"/>
    </row>
    <row r="96" spans="9:10" ht="15">
      <c r="I96" s="50"/>
      <c r="J96" s="50"/>
    </row>
    <row r="97" spans="9:10" ht="15">
      <c r="I97" s="50"/>
      <c r="J97" s="50"/>
    </row>
    <row r="98" spans="9:10" ht="15">
      <c r="I98" s="50"/>
      <c r="J98" s="50"/>
    </row>
    <row r="99" spans="9:10" ht="15">
      <c r="I99" s="50"/>
      <c r="J99" s="50"/>
    </row>
    <row r="100" spans="9:10" ht="15">
      <c r="I100" s="50"/>
      <c r="J100" s="50"/>
    </row>
    <row r="101" spans="9:10" ht="15">
      <c r="I101" s="50"/>
      <c r="J101" s="50"/>
    </row>
    <row r="102" spans="9:10" ht="15">
      <c r="I102" s="50"/>
      <c r="J102" s="50"/>
    </row>
  </sheetData>
  <sheetProtection/>
  <mergeCells count="31">
    <mergeCell ref="I9:I10"/>
    <mergeCell ref="E17:F17"/>
    <mergeCell ref="B10:B13"/>
    <mergeCell ref="H9:H10"/>
    <mergeCell ref="E8:G8"/>
    <mergeCell ref="I5:I8"/>
    <mergeCell ref="G9:G10"/>
    <mergeCell ref="E9:E10"/>
    <mergeCell ref="F9:F10"/>
    <mergeCell ref="B1:J2"/>
    <mergeCell ref="C3:J3"/>
    <mergeCell ref="B4:C4"/>
    <mergeCell ref="E4:J4"/>
    <mergeCell ref="E5:F5"/>
    <mergeCell ref="E6:G6"/>
    <mergeCell ref="E24:F24"/>
    <mergeCell ref="E23:F23"/>
    <mergeCell ref="E22:F22"/>
    <mergeCell ref="E21:F21"/>
    <mergeCell ref="E19:F19"/>
    <mergeCell ref="E18:F18"/>
    <mergeCell ref="J9:J10"/>
    <mergeCell ref="E20:F20"/>
    <mergeCell ref="J5:J8"/>
    <mergeCell ref="E7:G7"/>
    <mergeCell ref="G5:H5"/>
    <mergeCell ref="B30:C30"/>
    <mergeCell ref="E16:F16"/>
    <mergeCell ref="B15:C15"/>
    <mergeCell ref="E15:J15"/>
    <mergeCell ref="C10:C13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A9" sqref="A9"/>
    </sheetView>
  </sheetViews>
  <sheetFormatPr defaultColWidth="9.140625" defaultRowHeight="15"/>
  <cols>
    <col min="1" max="1" width="60.7109375" style="0" customWidth="1"/>
    <col min="2" max="2" width="60.28125" style="0" bestFit="1" customWidth="1"/>
  </cols>
  <sheetData>
    <row r="1" ht="15">
      <c r="A1" s="3" t="s">
        <v>96</v>
      </c>
    </row>
    <row r="2" spans="1:2" ht="65.25" customHeight="1">
      <c r="A2" s="19" t="s">
        <v>97</v>
      </c>
      <c r="B2" s="20" t="s">
        <v>95</v>
      </c>
    </row>
    <row r="3" spans="1:2" ht="15">
      <c r="A3" s="11" t="s">
        <v>98</v>
      </c>
      <c r="B3" s="56">
        <v>437400</v>
      </c>
    </row>
    <row r="4" spans="1:2" ht="15">
      <c r="A4" s="11" t="s">
        <v>99</v>
      </c>
      <c r="B4" s="23" t="s">
        <v>8</v>
      </c>
    </row>
    <row r="5" spans="1:2" ht="15">
      <c r="A5" s="11" t="s">
        <v>100</v>
      </c>
      <c r="B5" s="22" t="s">
        <v>8</v>
      </c>
    </row>
    <row r="6" spans="1:2" ht="22.5">
      <c r="A6" s="11" t="s">
        <v>101</v>
      </c>
      <c r="B6" s="20" t="s">
        <v>60</v>
      </c>
    </row>
    <row r="7" spans="1:2" s="30" customFormat="1" ht="23.25">
      <c r="A7" s="21" t="s">
        <v>102</v>
      </c>
      <c r="B7" s="20" t="s">
        <v>61</v>
      </c>
    </row>
    <row r="8" spans="1:2" ht="33.75">
      <c r="A8" s="21" t="s">
        <v>103</v>
      </c>
      <c r="B8" s="20" t="s">
        <v>56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1">
      <selection activeCell="A5" sqref="A5"/>
    </sheetView>
  </sheetViews>
  <sheetFormatPr defaultColWidth="9.140625" defaultRowHeight="15"/>
  <cols>
    <col min="1" max="1" width="45.140625" style="0" customWidth="1"/>
    <col min="2" max="2" width="21.421875" style="0" customWidth="1"/>
  </cols>
  <sheetData>
    <row r="1" ht="15">
      <c r="A1" s="18" t="s">
        <v>0</v>
      </c>
    </row>
    <row r="2" spans="1:2" ht="22.5">
      <c r="A2" s="11" t="s">
        <v>104</v>
      </c>
      <c r="B2" s="125" t="s">
        <v>8</v>
      </c>
    </row>
    <row r="3" spans="1:2" s="30" customFormat="1" ht="15">
      <c r="A3" s="10" t="s">
        <v>105</v>
      </c>
      <c r="B3" s="126" t="s">
        <v>8</v>
      </c>
    </row>
    <row r="4" spans="1:2" ht="15">
      <c r="A4" s="10" t="s">
        <v>106</v>
      </c>
      <c r="B4" s="127" t="s">
        <v>8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22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6.00390625" style="0" customWidth="1"/>
    <col min="2" max="2" width="22.140625" style="0" customWidth="1"/>
    <col min="3" max="3" width="25.140625" style="0" customWidth="1"/>
    <col min="4" max="4" width="38.28125" style="0" customWidth="1"/>
    <col min="5" max="5" width="22.28125" style="0" customWidth="1"/>
    <col min="6" max="6" width="31.7109375" style="0" customWidth="1"/>
  </cols>
  <sheetData>
    <row r="1" spans="1:3" ht="45">
      <c r="A1" s="122" t="s">
        <v>51</v>
      </c>
      <c r="B1" s="122"/>
      <c r="C1" s="51" t="s">
        <v>86</v>
      </c>
    </row>
    <row r="2" spans="1:3" ht="15">
      <c r="A2" s="122" t="s">
        <v>9</v>
      </c>
      <c r="B2" s="122"/>
      <c r="C2" s="52">
        <v>42309</v>
      </c>
    </row>
    <row r="3" spans="1:3" ht="30" customHeight="1">
      <c r="A3" s="122" t="s">
        <v>107</v>
      </c>
      <c r="B3" s="122"/>
      <c r="C3" s="53">
        <v>21774</v>
      </c>
    </row>
    <row r="6" spans="1:6" ht="15">
      <c r="A6" s="121" t="s">
        <v>10</v>
      </c>
      <c r="B6" s="121"/>
      <c r="C6" s="121"/>
      <c r="D6" s="121"/>
      <c r="E6" s="121"/>
      <c r="F6" s="121"/>
    </row>
    <row r="7" spans="1:6" ht="15">
      <c r="A7" s="2" t="s">
        <v>11</v>
      </c>
      <c r="B7" s="2" t="s">
        <v>12</v>
      </c>
      <c r="C7" s="2" t="s">
        <v>13</v>
      </c>
      <c r="D7" s="2" t="s">
        <v>14</v>
      </c>
      <c r="E7" s="2" t="s">
        <v>15</v>
      </c>
      <c r="F7" s="2" t="s">
        <v>1</v>
      </c>
    </row>
    <row r="8" spans="1:6" ht="15">
      <c r="A8" s="60">
        <v>1</v>
      </c>
      <c r="B8" s="61">
        <v>42703</v>
      </c>
      <c r="C8" s="62">
        <v>49597.29</v>
      </c>
      <c r="D8" s="63" t="s">
        <v>84</v>
      </c>
      <c r="E8" s="64">
        <v>0</v>
      </c>
      <c r="F8" s="60" t="s">
        <v>85</v>
      </c>
    </row>
    <row r="9" spans="1:6" ht="15">
      <c r="A9" s="60">
        <v>2</v>
      </c>
      <c r="B9" s="61">
        <v>42726</v>
      </c>
      <c r="C9" s="62">
        <f>C8*0.9</f>
        <v>44637.561</v>
      </c>
      <c r="D9" s="63" t="s">
        <v>84</v>
      </c>
      <c r="E9" s="64">
        <v>0</v>
      </c>
      <c r="F9" s="60" t="s">
        <v>85</v>
      </c>
    </row>
    <row r="10" spans="1:6" ht="15">
      <c r="A10" s="60">
        <v>3</v>
      </c>
      <c r="B10" s="61">
        <v>42748</v>
      </c>
      <c r="C10" s="62">
        <f>C8*0.8</f>
        <v>39677.832</v>
      </c>
      <c r="D10" s="63" t="s">
        <v>84</v>
      </c>
      <c r="E10" s="64">
        <v>0</v>
      </c>
      <c r="F10" s="60" t="s">
        <v>85</v>
      </c>
    </row>
    <row r="11" spans="1:6" ht="15">
      <c r="A11" s="60">
        <v>4</v>
      </c>
      <c r="B11" s="61">
        <v>42772</v>
      </c>
      <c r="C11" s="62">
        <f>C8*0.7</f>
        <v>34718.102999999996</v>
      </c>
      <c r="D11" s="63" t="s">
        <v>84</v>
      </c>
      <c r="E11" s="64">
        <v>0</v>
      </c>
      <c r="F11" s="60" t="s">
        <v>85</v>
      </c>
    </row>
    <row r="12" spans="1:6" ht="15">
      <c r="A12" s="2"/>
      <c r="B12" s="15"/>
      <c r="C12" s="14"/>
      <c r="D12" s="16"/>
      <c r="E12" s="14"/>
      <c r="F12" s="2"/>
    </row>
    <row r="13" spans="1:6" ht="15">
      <c r="A13" s="2"/>
      <c r="B13" s="15"/>
      <c r="C13" s="14"/>
      <c r="D13" s="16"/>
      <c r="E13" s="14"/>
      <c r="F13" s="2"/>
    </row>
    <row r="14" spans="1:6" ht="15">
      <c r="A14" s="2"/>
      <c r="B14" s="15"/>
      <c r="C14" s="14"/>
      <c r="D14" s="16"/>
      <c r="E14" s="14"/>
      <c r="F14" s="2"/>
    </row>
    <row r="15" spans="1:6" ht="15">
      <c r="A15" s="2"/>
      <c r="B15" s="15"/>
      <c r="C15" s="14"/>
      <c r="D15" s="16"/>
      <c r="E15" s="14"/>
      <c r="F15" s="2"/>
    </row>
    <row r="16" spans="1:6" ht="15">
      <c r="A16" s="2"/>
      <c r="B16" s="15"/>
      <c r="C16" s="14"/>
      <c r="D16" s="16"/>
      <c r="E16" s="14"/>
      <c r="F16" s="2"/>
    </row>
    <row r="17" spans="1:6" ht="15">
      <c r="A17" s="2"/>
      <c r="B17" s="15"/>
      <c r="C17" s="14"/>
      <c r="D17" s="16"/>
      <c r="E17" s="14"/>
      <c r="F17" s="2"/>
    </row>
    <row r="18" spans="1:6" ht="15">
      <c r="A18" s="2"/>
      <c r="B18" s="15"/>
      <c r="C18" s="14"/>
      <c r="D18" s="16"/>
      <c r="E18" s="14"/>
      <c r="F18" s="2"/>
    </row>
    <row r="19" spans="1:6" ht="15">
      <c r="A19" s="2"/>
      <c r="B19" s="15"/>
      <c r="C19" s="14"/>
      <c r="D19" s="16"/>
      <c r="E19" s="14"/>
      <c r="F19" s="2"/>
    </row>
    <row r="20" spans="1:6" ht="15">
      <c r="A20" s="2"/>
      <c r="B20" s="15"/>
      <c r="C20" s="14"/>
      <c r="D20" s="16"/>
      <c r="E20" s="14"/>
      <c r="F20" s="2"/>
    </row>
    <row r="21" spans="1:6" ht="15">
      <c r="A21" s="2"/>
      <c r="B21" s="15"/>
      <c r="C21" s="14"/>
      <c r="D21" s="16"/>
      <c r="E21" s="14"/>
      <c r="F21" s="2"/>
    </row>
    <row r="22" spans="1:6" ht="15">
      <c r="A22" s="2"/>
      <c r="B22" s="15"/>
      <c r="C22" s="14"/>
      <c r="D22" s="16"/>
      <c r="E22" s="14"/>
      <c r="F22" s="2"/>
    </row>
  </sheetData>
  <sheetProtection/>
  <mergeCells count="4">
    <mergeCell ref="A6:F6"/>
    <mergeCell ref="A1:B1"/>
    <mergeCell ref="A2:B2"/>
    <mergeCell ref="A3:B3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B10" sqref="B10"/>
    </sheetView>
  </sheetViews>
  <sheetFormatPr defaultColWidth="9.140625" defaultRowHeight="15"/>
  <cols>
    <col min="1" max="1" width="26.28125" style="0" customWidth="1"/>
    <col min="2" max="2" width="61.00390625" style="0" customWidth="1"/>
  </cols>
  <sheetData>
    <row r="1" spans="1:2" ht="15">
      <c r="A1" s="123" t="s">
        <v>16</v>
      </c>
      <c r="B1" s="123"/>
    </row>
    <row r="2" spans="1:2" ht="15">
      <c r="A2" s="57" t="s">
        <v>11</v>
      </c>
      <c r="B2" s="57" t="s">
        <v>17</v>
      </c>
    </row>
    <row r="3" spans="1:2" ht="45">
      <c r="A3" s="58" t="s">
        <v>64</v>
      </c>
      <c r="B3" s="59" t="s">
        <v>65</v>
      </c>
    </row>
    <row r="4" spans="1:2" ht="30">
      <c r="A4" s="58"/>
      <c r="B4" s="59" t="s">
        <v>66</v>
      </c>
    </row>
    <row r="5" spans="1:2" ht="30">
      <c r="A5" s="58"/>
      <c r="B5" s="59" t="s">
        <v>67</v>
      </c>
    </row>
    <row r="6" spans="1:2" ht="135">
      <c r="A6" s="58"/>
      <c r="B6" s="58" t="s">
        <v>68</v>
      </c>
    </row>
    <row r="7" spans="1:2" ht="45">
      <c r="A7" s="58" t="s">
        <v>69</v>
      </c>
      <c r="B7" s="59" t="s">
        <v>70</v>
      </c>
    </row>
    <row r="8" spans="1:2" ht="30">
      <c r="A8" s="58"/>
      <c r="B8" s="59" t="s">
        <v>71</v>
      </c>
    </row>
    <row r="9" spans="1:2" ht="45">
      <c r="A9" s="58"/>
      <c r="B9" s="59" t="s">
        <v>72</v>
      </c>
    </row>
    <row r="10" spans="1:2" ht="409.5">
      <c r="A10" s="57"/>
      <c r="B10" s="58" t="s">
        <v>73</v>
      </c>
    </row>
    <row r="11" spans="1:2" ht="45">
      <c r="A11" s="58" t="s">
        <v>74</v>
      </c>
      <c r="B11" s="59" t="s">
        <v>75</v>
      </c>
    </row>
    <row r="12" spans="1:2" ht="75">
      <c r="A12" s="57"/>
      <c r="B12" s="59" t="s">
        <v>76</v>
      </c>
    </row>
    <row r="13" spans="1:2" ht="45">
      <c r="A13" s="57"/>
      <c r="B13" s="59" t="s">
        <v>77</v>
      </c>
    </row>
    <row r="14" spans="1:2" ht="375">
      <c r="A14" s="57"/>
      <c r="B14" s="58" t="s">
        <v>78</v>
      </c>
    </row>
    <row r="15" spans="1:2" ht="45">
      <c r="A15" s="58" t="s">
        <v>79</v>
      </c>
      <c r="B15" s="59" t="s">
        <v>80</v>
      </c>
    </row>
    <row r="16" spans="1:2" ht="30">
      <c r="A16" s="57"/>
      <c r="B16" s="59" t="s">
        <v>81</v>
      </c>
    </row>
    <row r="17" spans="1:2" ht="30">
      <c r="A17" s="57"/>
      <c r="B17" s="59" t="s">
        <v>82</v>
      </c>
    </row>
    <row r="18" spans="1:2" ht="135">
      <c r="A18" s="57"/>
      <c r="B18" s="58" t="s">
        <v>83</v>
      </c>
    </row>
  </sheetData>
  <sheetProtection/>
  <mergeCells count="1">
    <mergeCell ref="A1:B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Lavrenenko</cp:lastModifiedBy>
  <cp:lastPrinted>2016-04-29T07:50:51Z</cp:lastPrinted>
  <dcterms:created xsi:type="dcterms:W3CDTF">2015-10-12T12:03:25Z</dcterms:created>
  <dcterms:modified xsi:type="dcterms:W3CDTF">2018-07-13T11:31:53Z</dcterms:modified>
  <cp:category/>
  <cp:version/>
  <cp:contentType/>
  <cp:contentStatus/>
</cp:coreProperties>
</file>