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5.3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2">'Застава'!$A$1:$K$11</definedName>
    <definedName name="_xlnm.Print_Area" localSheetId="3">'Порука'!$A$1:$B$5</definedName>
    <definedName name="_xlnm.Print_Area" localSheetId="0">'ПублПасп'!$A$1:$J$29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<sst xmlns="http://schemas.openxmlformats.org/spreadsheetml/2006/main" count="128" uniqueCount="97">
  <si>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</si>
  <si>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</si>
  <si>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</si>
  <si>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</si>
  <si>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</si>
  <si>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</si>
  <si>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</si>
  <si>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</si>
  <si>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</si>
  <si>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</si>
  <si>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</si>
  <si>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</si>
  <si>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</si>
  <si>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</si>
  <si>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</si>
  <si>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</si>
  <si>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</si>
  <si>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</si>
  <si>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</si>
  <si>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</si>
  <si>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</si>
  <si>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</si>
  <si>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</si>
  <si>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</si>
  <si>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</si>
  <si>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</si>
  <si>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</si>
  <si>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</si>
  <si>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</si>
  <si>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</si>
  <si>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</si>
  <si>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</si>
  <si>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</si>
  <si>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</si>
  <si>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</si>
  <si>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</si>
  <si>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</si>
  <si>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</si>
  <si>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</si>
  <si>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</si>
  <si>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</si>
  <si>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</si>
  <si>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</si>
  <si>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</si>
  <si>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</si>
  <si>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</si>
  <si>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</si>
  <si>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</si>
  <si>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</si>
  <si>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</si>
  <si>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</si>
  <si>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</si>
  <si>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</si>
  <si>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</si>
  <si>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</si>
  <si>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</si>
  <si>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</si>
  <si>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</si>
  <si>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</si>
  <si>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</si>
  <si>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</si>
  <si>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</si>
  <si>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</si>
  <si>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</si>
  <si>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</si>
  <si>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</si>
  <si>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</si>
  <si>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</si>
  <si>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</si>
  <si>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</si>
  <si>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</si>
  <si>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</si>
  <si>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</si>
  <si>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"КБ"АКТИВ-БАНК"</t>
  </si>
  <si>
    <t>ТОВ «Незалежна експертна компанія «Правий Берег»</t>
  </si>
  <si>
    <t>м. Київ</t>
  </si>
  <si>
    <t>Код КВЕД 85.12.0 МЕДИЧНА ПРАКТИКА (основний)</t>
  </si>
  <si>
    <t>Кредит
Списаний за рахунок страхового резерву</t>
  </si>
  <si>
    <t>не торгувався</t>
  </si>
  <si>
    <t>0304/01</t>
  </si>
  <si>
    <t>Київська обл., Бориспільський р-н, Гнідинська сільська рада.</t>
  </si>
  <si>
    <t>Київська обл., Васильківський р-н, Здорівська сільська рада, с/т Лужайка</t>
  </si>
  <si>
    <t>м.Київ, ТЦ "Новий проїзд", "Глобус", "Піраміда", "Спазіо"</t>
  </si>
  <si>
    <t>295000,00 дол. США</t>
  </si>
  <si>
    <t>200000,00 дол. США</t>
  </si>
  <si>
    <t>Cтаном на 01.05.2018 року</t>
  </si>
  <si>
    <t>Солідарна порука фізичної особи</t>
  </si>
  <si>
    <t>м. Київ, вул. Вузівська, 5</t>
  </si>
  <si>
    <t>1-кімнатна квартира загальною площею 53,8 кв. м/</t>
  </si>
  <si>
    <t xml:space="preserve">Земельна ділянка  площею 0,12 га. </t>
  </si>
  <si>
    <t xml:space="preserve">майнові права на частину грошового депозиту  за Договором банківського вкладу №1128/04 від 28.11.2008 року </t>
  </si>
  <si>
    <t>Майнові права на грошові кошти на поточному рахунку  2600</t>
  </si>
  <si>
    <t>Обладнання для магазину, торгове, медицинское, производственное, внешняя реклама, оргтехніка.</t>
  </si>
  <si>
    <t>Товари в обороті  (сонцезахисні окуляри), що знаходяться в магазинах м. Києва, адреси різні</t>
  </si>
  <si>
    <t xml:space="preserve">торгівельне та офісне обладнання, меблі, що знаходяться в магазинах м. Києва, адреси різні </t>
  </si>
  <si>
    <t>Усе наявне забезпечення списане з балансу банку у 2012 році відповідно до рішення Кредитного комітету банку.</t>
  </si>
  <si>
    <t>Порука списана з балансу банку у 2012 році відповідно до рішення Кредитного комітету.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</si>
</sst>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mmm/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name val="Trebuchet MS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56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Times New Roman"/>
      <family val="1"/>
    </font>
    <font>
      <sz val="8"/>
      <color rgb="FFFF0000"/>
      <name val="Times New Roman"/>
      <family val="1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54" fillId="0" borderId="10" xfId="0" applyNumberFormat="1" applyFont="1" applyBorder="1" applyAlignment="1">
      <alignment wrapText="1"/>
    </xf>
    <xf numFmtId="14" fontId="54" fillId="0" borderId="10" xfId="0" applyNumberFormat="1" applyFont="1" applyBorder="1" applyAlignment="1">
      <alignment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4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left" vertical="center"/>
      <protection/>
    </xf>
    <xf numFmtId="0" fontId="48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8" fillId="34" borderId="10" xfId="42" applyFont="1" applyFill="1" applyBorder="1" applyAlignment="1" applyProtection="1">
      <alignment horizontal="center"/>
      <protection/>
    </xf>
    <xf numFmtId="0" fontId="38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left" vertical="center" wrapText="1"/>
      <protection/>
    </xf>
    <xf numFmtId="3" fontId="48" fillId="0" borderId="0" xfId="0" applyNumberFormat="1" applyFont="1" applyFill="1" applyBorder="1" applyAlignment="1">
      <alignment horizontal="right" wrapText="1"/>
    </xf>
    <xf numFmtId="0" fontId="52" fillId="0" borderId="0" xfId="0" applyFont="1" applyAlignment="1">
      <alignment/>
    </xf>
    <xf numFmtId="0" fontId="28" fillId="35" borderId="0" xfId="0" applyFont="1" applyFill="1" applyAlignment="1">
      <alignment/>
    </xf>
    <xf numFmtId="0" fontId="29" fillId="35" borderId="0" xfId="0" applyFont="1" applyFill="1" applyBorder="1" applyAlignment="1" applyProtection="1">
      <alignment horizontal="left" vertical="center" wrapText="1"/>
      <protection/>
    </xf>
    <xf numFmtId="0" fontId="28" fillId="35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9" fontId="0" fillId="0" borderId="10" xfId="41" applyFont="1" applyBorder="1" applyAlignment="1">
      <alignment horizontal="center" vertical="center"/>
    </xf>
    <xf numFmtId="172" fontId="0" fillId="0" borderId="10" xfId="64" applyNumberFormat="1" applyFont="1" applyBorder="1" applyAlignment="1">
      <alignment horizontal="center" vertical="center"/>
    </xf>
    <xf numFmtId="14" fontId="29" fillId="35" borderId="10" xfId="0" applyNumberFormat="1" applyFont="1" applyFill="1" applyBorder="1" applyAlignment="1" applyProtection="1">
      <alignment horizontal="center" vertical="center" wrapText="1"/>
      <protection/>
    </xf>
    <xf numFmtId="0" fontId="29" fillId="35" borderId="10" xfId="0" applyFont="1" applyFill="1" applyBorder="1" applyAlignment="1" applyProtection="1">
      <alignment horizontal="center" vertical="center"/>
      <protection/>
    </xf>
    <xf numFmtId="0" fontId="29" fillId="35" borderId="10" xfId="0" applyFont="1" applyFill="1" applyBorder="1" applyAlignment="1">
      <alignment vertical="center"/>
    </xf>
    <xf numFmtId="172" fontId="29" fillId="35" borderId="10" xfId="64" applyNumberFormat="1" applyFont="1" applyFill="1" applyBorder="1" applyAlignment="1" applyProtection="1">
      <alignment horizontal="center" vertical="center" wrapText="1"/>
      <protection/>
    </xf>
    <xf numFmtId="14" fontId="28" fillId="35" borderId="10" xfId="0" applyNumberFormat="1" applyFont="1" applyFill="1" applyBorder="1" applyAlignment="1" applyProtection="1">
      <alignment horizontal="center" vertical="center"/>
      <protection/>
    </xf>
    <xf numFmtId="14" fontId="28" fillId="35" borderId="10" xfId="64" applyNumberFormat="1" applyFont="1" applyFill="1" applyBorder="1" applyAlignment="1" applyProtection="1">
      <alignment horizontal="center" vertical="center" wrapText="1"/>
      <protection/>
    </xf>
    <xf numFmtId="0" fontId="28" fillId="35" borderId="10" xfId="0" applyFont="1" applyFill="1" applyBorder="1" applyAlignment="1">
      <alignment vertical="center"/>
    </xf>
    <xf numFmtId="4" fontId="28" fillId="35" borderId="10" xfId="0" applyNumberFormat="1" applyFont="1" applyFill="1" applyBorder="1" applyAlignment="1" applyProtection="1">
      <alignment horizontal="center" vertical="center"/>
      <protection/>
    </xf>
    <xf numFmtId="172" fontId="0" fillId="0" borderId="15" xfId="64" applyNumberFormat="1" applyFont="1" applyFill="1" applyBorder="1" applyAlignment="1" applyProtection="1">
      <alignment horizontal="center" vertical="center"/>
      <protection/>
    </xf>
    <xf numFmtId="172" fontId="0" fillId="0" borderId="10" xfId="64" applyNumberFormat="1" applyFont="1" applyBorder="1" applyAlignment="1" applyProtection="1">
      <alignment horizontal="center" vertical="center" wrapText="1"/>
      <protection/>
    </xf>
    <xf numFmtId="9" fontId="0" fillId="0" borderId="15" xfId="0" applyNumberFormat="1" applyFont="1" applyFill="1" applyBorder="1" applyAlignment="1" applyProtection="1">
      <alignment horizontal="center" vertical="center"/>
      <protection/>
    </xf>
    <xf numFmtId="0" fontId="56" fillId="0" borderId="14" xfId="0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54" fillId="0" borderId="10" xfId="0" applyFont="1" applyBorder="1" applyAlignment="1">
      <alignment horizontal="center" vertical="center" wrapText="1"/>
    </xf>
    <xf numFmtId="41" fontId="54" fillId="0" borderId="10" xfId="0" applyNumberFormat="1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1" fillId="0" borderId="10" xfId="64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64" applyNumberFormat="1" applyFont="1" applyBorder="1" applyAlignment="1">
      <alignment horizontal="center" vertical="center"/>
    </xf>
    <xf numFmtId="9" fontId="1" fillId="0" borderId="10" xfId="41" applyFont="1" applyBorder="1" applyAlignment="1">
      <alignment horizontal="center"/>
    </xf>
    <xf numFmtId="0" fontId="7" fillId="3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35" borderId="15" xfId="0" applyNumberFormat="1" applyFont="1" applyFill="1" applyBorder="1" applyAlignment="1" applyProtection="1">
      <alignment horizontal="center" vertical="center"/>
      <protection/>
    </xf>
    <xf numFmtId="181" fontId="0" fillId="0" borderId="10" xfId="64" applyNumberFormat="1" applyFont="1" applyBorder="1" applyAlignment="1" applyProtection="1">
      <alignment horizontal="center" vertical="center" wrapText="1"/>
      <protection/>
    </xf>
    <xf numFmtId="4" fontId="57" fillId="35" borderId="10" xfId="0" applyNumberFormat="1" applyFont="1" applyFill="1" applyBorder="1" applyAlignment="1" applyProtection="1">
      <alignment horizontal="center" vertical="center"/>
      <protection locked="0"/>
    </xf>
    <xf numFmtId="4" fontId="48" fillId="0" borderId="10" xfId="0" applyNumberFormat="1" applyFont="1" applyFill="1" applyBorder="1" applyAlignment="1">
      <alignment horizontal="center" wrapText="1"/>
    </xf>
    <xf numFmtId="181" fontId="5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58" fillId="35" borderId="10" xfId="0" applyNumberFormat="1" applyFont="1" applyFill="1" applyBorder="1" applyAlignment="1">
      <alignment horizontal="center"/>
    </xf>
    <xf numFmtId="4" fontId="8" fillId="35" borderId="10" xfId="0" applyNumberFormat="1" applyFont="1" applyFill="1" applyBorder="1" applyAlignment="1">
      <alignment horizontal="right" vertical="top"/>
    </xf>
    <xf numFmtId="9" fontId="58" fillId="35" borderId="10" xfId="41" applyFont="1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54" fillId="0" borderId="10" xfId="0" applyFont="1" applyBorder="1" applyAlignment="1">
      <alignment horizontal="center" vertical="center"/>
    </xf>
    <xf numFmtId="41" fontId="54" fillId="0" borderId="10" xfId="0" applyNumberFormat="1" applyFont="1" applyBorder="1" applyAlignment="1">
      <alignment horizontal="center" vertical="center"/>
    </xf>
    <xf numFmtId="0" fontId="59" fillId="0" borderId="12" xfId="0" applyFont="1" applyFill="1" applyBorder="1" applyAlignment="1">
      <alignment vertical="center" wrapText="1"/>
    </xf>
    <xf numFmtId="0" fontId="48" fillId="33" borderId="18" xfId="0" applyFont="1" applyFill="1" applyBorder="1" applyAlignment="1" applyProtection="1">
      <alignment horizontal="center" vertical="center" wrapText="1"/>
      <protection/>
    </xf>
    <xf numFmtId="0" fontId="48" fillId="33" borderId="13" xfId="0" applyFont="1" applyFill="1" applyBorder="1" applyAlignment="1" applyProtection="1">
      <alignment horizontal="center" vertical="center" wrapText="1"/>
      <protection/>
    </xf>
    <xf numFmtId="0" fontId="48" fillId="0" borderId="19" xfId="0" applyFont="1" applyBorder="1" applyAlignment="1" applyProtection="1">
      <alignment horizontal="left" vertical="center" wrapText="1"/>
      <protection/>
    </xf>
    <xf numFmtId="0" fontId="48" fillId="0" borderId="15" xfId="0" applyFont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28" fillId="35" borderId="0" xfId="0" applyFont="1" applyFill="1" applyAlignment="1">
      <alignment wrapText="1"/>
    </xf>
    <xf numFmtId="0" fontId="28" fillId="35" borderId="0" xfId="0" applyFont="1" applyFill="1" applyAlignment="1">
      <alignment/>
    </xf>
    <xf numFmtId="0" fontId="48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8" fillId="33" borderId="14" xfId="0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>
      <alignment horizontal="center"/>
    </xf>
    <xf numFmtId="0" fontId="48" fillId="33" borderId="19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8" fillId="0" borderId="14" xfId="0" applyFont="1" applyBorder="1" applyAlignment="1" applyProtection="1">
      <alignment horizontal="left" vertical="center" wrapText="1"/>
      <protection/>
    </xf>
    <xf numFmtId="0" fontId="55" fillId="0" borderId="20" xfId="0" applyFont="1" applyBorder="1" applyAlignment="1">
      <alignment horizontal="center" wrapText="1"/>
    </xf>
    <xf numFmtId="0" fontId="55" fillId="0" borderId="21" xfId="0" applyFont="1" applyBorder="1" applyAlignment="1">
      <alignment wrapText="1"/>
    </xf>
    <xf numFmtId="0" fontId="55" fillId="0" borderId="17" xfId="0" applyFont="1" applyBorder="1" applyAlignment="1">
      <alignment wrapText="1"/>
    </xf>
    <xf numFmtId="0" fontId="55" fillId="0" borderId="22" xfId="0" applyFont="1" applyBorder="1" applyAlignment="1">
      <alignment wrapText="1"/>
    </xf>
    <xf numFmtId="0" fontId="55" fillId="0" borderId="23" xfId="0" applyFont="1" applyBorder="1" applyAlignment="1">
      <alignment wrapText="1"/>
    </xf>
    <xf numFmtId="0" fontId="55" fillId="0" borderId="24" xfId="0" applyFont="1" applyBorder="1" applyAlignment="1">
      <alignment wrapText="1"/>
    </xf>
    <xf numFmtId="14" fontId="55" fillId="0" borderId="20" xfId="0" applyNumberFormat="1" applyFont="1" applyBorder="1" applyAlignment="1" applyProtection="1">
      <alignment horizontal="left"/>
      <protection/>
    </xf>
    <xf numFmtId="14" fontId="55" fillId="0" borderId="21" xfId="0" applyNumberFormat="1" applyFont="1" applyBorder="1" applyAlignment="1" applyProtection="1">
      <alignment horizontal="left"/>
      <protection/>
    </xf>
    <xf numFmtId="0" fontId="60" fillId="0" borderId="21" xfId="0" applyFont="1" applyBorder="1" applyAlignment="1" applyProtection="1">
      <alignment horizontal="left"/>
      <protection/>
    </xf>
    <xf numFmtId="0" fontId="60" fillId="0" borderId="17" xfId="0" applyFont="1" applyBorder="1" applyAlignment="1" applyProtection="1">
      <alignment horizontal="left"/>
      <protection/>
    </xf>
    <xf numFmtId="0" fontId="48" fillId="33" borderId="19" xfId="0" applyFont="1" applyFill="1" applyBorder="1" applyAlignment="1" applyProtection="1">
      <alignment horizontal="center"/>
      <protection/>
    </xf>
    <xf numFmtId="0" fontId="48" fillId="33" borderId="10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wrapText="1"/>
      <protection/>
    </xf>
    <xf numFmtId="0" fontId="48" fillId="0" borderId="18" xfId="0" applyFont="1" applyFill="1" applyBorder="1" applyAlignment="1" applyProtection="1">
      <alignment horizontal="left" vertical="center" wrapText="1"/>
      <protection/>
    </xf>
    <xf numFmtId="0" fontId="48" fillId="0" borderId="12" xfId="0" applyFont="1" applyFill="1" applyBorder="1" applyAlignment="1" applyProtection="1">
      <alignment horizontal="left" vertical="center" wrapText="1"/>
      <protection/>
    </xf>
    <xf numFmtId="0" fontId="48" fillId="0" borderId="13" xfId="0" applyFont="1" applyFill="1" applyBorder="1" applyAlignment="1" applyProtection="1">
      <alignment horizontal="left" vertical="center" wrapText="1"/>
      <protection/>
    </xf>
    <xf numFmtId="0" fontId="48" fillId="0" borderId="14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48" fillId="33" borderId="1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Процентный 2" xfId="58"/>
    <cellStyle name="Результат" xfId="59"/>
    <cellStyle name="Середній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Normal="115" zoomScaleSheetLayoutView="100" zoomScalePageLayoutView="0" workbookViewId="0" topLeftCell="A1">
      <selection activeCell="F26" sqref="F2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123" t="s">
        <v>6</v>
      </c>
      <c r="C1" s="124"/>
      <c r="D1" s="124"/>
      <c r="E1" s="124"/>
      <c r="F1" s="124"/>
      <c r="G1" s="124"/>
      <c r="H1" s="124"/>
      <c r="I1" s="124"/>
      <c r="J1" s="125"/>
      <c r="K1" s="4"/>
      <c r="L1" s="4"/>
      <c r="M1" s="4"/>
    </row>
    <row r="2" spans="1:13" ht="15">
      <c r="A2" s="3"/>
      <c r="B2" s="126"/>
      <c r="C2" s="127"/>
      <c r="D2" s="127"/>
      <c r="E2" s="127"/>
      <c r="F2" s="127"/>
      <c r="G2" s="127"/>
      <c r="H2" s="127"/>
      <c r="I2" s="127"/>
      <c r="J2" s="128"/>
      <c r="K2" s="4"/>
      <c r="L2" s="4"/>
      <c r="M2" s="4"/>
    </row>
    <row r="3" spans="1:13" ht="15.75">
      <c r="A3" s="3"/>
      <c r="B3" s="20" t="s">
        <v>7</v>
      </c>
      <c r="C3" s="129" t="s">
        <v>85</v>
      </c>
      <c r="D3" s="130"/>
      <c r="E3" s="131"/>
      <c r="F3" s="131"/>
      <c r="G3" s="131"/>
      <c r="H3" s="131"/>
      <c r="I3" s="131"/>
      <c r="J3" s="132"/>
      <c r="K3" s="4"/>
      <c r="L3" s="4"/>
      <c r="M3" s="4"/>
    </row>
    <row r="4" spans="1:13" ht="15">
      <c r="A4" s="3"/>
      <c r="B4" s="114" t="s">
        <v>33</v>
      </c>
      <c r="C4" s="133"/>
      <c r="D4" s="5"/>
      <c r="E4" s="115" t="s">
        <v>35</v>
      </c>
      <c r="F4" s="134"/>
      <c r="G4" s="134"/>
      <c r="H4" s="134"/>
      <c r="I4" s="134"/>
      <c r="J4" s="134"/>
      <c r="K4" s="4"/>
      <c r="L4" s="4"/>
      <c r="M4" s="4"/>
    </row>
    <row r="5" spans="1:10" ht="33" customHeight="1">
      <c r="A5" s="3"/>
      <c r="B5" s="28" t="s">
        <v>60</v>
      </c>
      <c r="C5" s="19" t="s">
        <v>73</v>
      </c>
      <c r="D5" s="6"/>
      <c r="E5" s="105" t="s">
        <v>37</v>
      </c>
      <c r="F5" s="107"/>
      <c r="G5" s="108" t="s">
        <v>77</v>
      </c>
      <c r="H5" s="109"/>
      <c r="I5" s="142" t="s">
        <v>65</v>
      </c>
      <c r="J5" s="101" t="s">
        <v>4</v>
      </c>
    </row>
    <row r="6" spans="1:10" ht="15">
      <c r="A6" s="3"/>
      <c r="B6" s="29" t="s">
        <v>61</v>
      </c>
      <c r="C6" s="19" t="s">
        <v>79</v>
      </c>
      <c r="D6" s="6"/>
      <c r="E6" s="135" t="s">
        <v>69</v>
      </c>
      <c r="F6" s="106"/>
      <c r="G6" s="107"/>
      <c r="H6" s="83">
        <v>6364366.01201409</v>
      </c>
      <c r="I6" s="120"/>
      <c r="J6" s="102"/>
    </row>
    <row r="7" spans="1:10" ht="15">
      <c r="A7" s="3"/>
      <c r="B7" s="29" t="s">
        <v>62</v>
      </c>
      <c r="C7" s="19" t="s">
        <v>19</v>
      </c>
      <c r="D7" s="6"/>
      <c r="E7" s="105" t="s">
        <v>38</v>
      </c>
      <c r="F7" s="106"/>
      <c r="G7" s="107"/>
      <c r="H7" s="66">
        <v>3895</v>
      </c>
      <c r="I7" s="120"/>
      <c r="J7" s="103"/>
    </row>
    <row r="8" spans="1:10" ht="79.5" customHeight="1">
      <c r="A8" s="3"/>
      <c r="B8" s="29" t="s">
        <v>63</v>
      </c>
      <c r="C8" s="69" t="s">
        <v>76</v>
      </c>
      <c r="D8" s="6"/>
      <c r="E8" s="139" t="s">
        <v>54</v>
      </c>
      <c r="F8" s="140"/>
      <c r="G8" s="141"/>
      <c r="H8" s="70" t="s">
        <v>5</v>
      </c>
      <c r="I8" s="121"/>
      <c r="J8" s="104"/>
    </row>
    <row r="9" spans="1:10" ht="36" customHeight="1">
      <c r="A9" s="3"/>
      <c r="B9" s="29" t="s">
        <v>66</v>
      </c>
      <c r="C9" s="19" t="s">
        <v>5</v>
      </c>
      <c r="D9" s="6"/>
      <c r="E9" s="97" t="s">
        <v>55</v>
      </c>
      <c r="F9" s="97" t="s">
        <v>56</v>
      </c>
      <c r="G9" s="143" t="s">
        <v>8</v>
      </c>
      <c r="H9" s="97" t="s">
        <v>67</v>
      </c>
      <c r="I9" s="97" t="s">
        <v>68</v>
      </c>
      <c r="J9" s="97" t="s">
        <v>9</v>
      </c>
    </row>
    <row r="10" spans="1:10" ht="31.5" customHeight="1">
      <c r="A10" s="3"/>
      <c r="B10" s="136" t="s">
        <v>64</v>
      </c>
      <c r="C10" s="119" t="s">
        <v>75</v>
      </c>
      <c r="D10" s="6"/>
      <c r="E10" s="98"/>
      <c r="F10" s="98"/>
      <c r="G10" s="144"/>
      <c r="H10" s="98"/>
      <c r="I10" s="98"/>
      <c r="J10" s="98"/>
    </row>
    <row r="11" spans="1:10" ht="15">
      <c r="A11" s="3"/>
      <c r="B11" s="137"/>
      <c r="C11" s="120"/>
      <c r="D11" s="6"/>
      <c r="E11" s="21">
        <v>38415</v>
      </c>
      <c r="F11" s="21">
        <v>39325</v>
      </c>
      <c r="G11" s="22">
        <v>840</v>
      </c>
      <c r="H11" s="84">
        <v>6190291.092</v>
      </c>
      <c r="I11" s="84">
        <v>174074.92001409</v>
      </c>
      <c r="J11" s="68" t="e">
        <f>#REF!</f>
        <v>#REF!</v>
      </c>
    </row>
    <row r="12" spans="1:10" ht="15">
      <c r="A12" s="3"/>
      <c r="B12" s="137"/>
      <c r="C12" s="120"/>
      <c r="D12" s="11"/>
      <c r="E12" s="21">
        <v>38477</v>
      </c>
      <c r="F12" s="21">
        <v>39937</v>
      </c>
      <c r="G12" s="22">
        <v>980</v>
      </c>
      <c r="H12" s="67">
        <v>0</v>
      </c>
      <c r="I12" s="67">
        <v>0</v>
      </c>
      <c r="J12" s="68" t="e">
        <f>#REF!</f>
        <v>#REF!</v>
      </c>
    </row>
    <row r="13" spans="1:10" ht="15">
      <c r="A13" s="3"/>
      <c r="B13" s="138"/>
      <c r="C13" s="121"/>
      <c r="D13" s="11"/>
      <c r="E13" s="21">
        <v>38477</v>
      </c>
      <c r="F13" s="21">
        <v>39937</v>
      </c>
      <c r="G13" s="22">
        <v>840</v>
      </c>
      <c r="H13" s="67">
        <v>0</v>
      </c>
      <c r="I13" s="67">
        <v>0</v>
      </c>
      <c r="J13" s="68">
        <v>0</v>
      </c>
    </row>
    <row r="14" spans="1:10" ht="15">
      <c r="A14" s="3"/>
      <c r="B14" s="30"/>
      <c r="C14" s="31"/>
      <c r="D14" s="11"/>
      <c r="E14" s="24"/>
      <c r="F14" s="24"/>
      <c r="G14" s="25"/>
      <c r="H14" s="26"/>
      <c r="I14" s="26"/>
      <c r="J14" s="27"/>
    </row>
    <row r="15" spans="1:10" ht="15">
      <c r="A15" s="3"/>
      <c r="B15" s="114" t="s">
        <v>34</v>
      </c>
      <c r="C15" s="115"/>
      <c r="D15" s="32"/>
      <c r="E15" s="116" t="s">
        <v>36</v>
      </c>
      <c r="F15" s="117"/>
      <c r="G15" s="117"/>
      <c r="H15" s="117"/>
      <c r="I15" s="117"/>
      <c r="J15" s="118"/>
    </row>
    <row r="16" spans="1:10" ht="30">
      <c r="A16" s="3"/>
      <c r="B16" s="33" t="s">
        <v>32</v>
      </c>
      <c r="C16" s="40" t="s">
        <v>5</v>
      </c>
      <c r="D16" s="7"/>
      <c r="E16" s="112" t="s">
        <v>47</v>
      </c>
      <c r="F16" s="113"/>
      <c r="G16" s="42" t="s">
        <v>57</v>
      </c>
      <c r="H16" s="42" t="s">
        <v>58</v>
      </c>
      <c r="I16" s="42" t="s">
        <v>10</v>
      </c>
      <c r="J16" s="34"/>
    </row>
    <row r="17" spans="1:10" ht="16.5" customHeight="1">
      <c r="A17" s="3"/>
      <c r="B17" s="33" t="s">
        <v>48</v>
      </c>
      <c r="C17" s="41" t="s">
        <v>12</v>
      </c>
      <c r="D17" s="8"/>
      <c r="E17" s="99" t="s">
        <v>39</v>
      </c>
      <c r="F17" s="100"/>
      <c r="G17" s="85"/>
      <c r="H17" s="85"/>
      <c r="I17" s="35" t="s">
        <v>11</v>
      </c>
      <c r="J17" s="36" t="s">
        <v>0</v>
      </c>
    </row>
    <row r="18" spans="1:10" ht="15">
      <c r="A18" s="3"/>
      <c r="B18" s="33" t="s">
        <v>49</v>
      </c>
      <c r="C18" s="41" t="s">
        <v>12</v>
      </c>
      <c r="D18" s="8"/>
      <c r="E18" s="99" t="s">
        <v>40</v>
      </c>
      <c r="F18" s="100"/>
      <c r="G18" s="85"/>
      <c r="H18" s="85"/>
      <c r="I18" s="35" t="s">
        <v>11</v>
      </c>
      <c r="J18" s="36" t="s">
        <v>0</v>
      </c>
    </row>
    <row r="19" spans="1:10" ht="15">
      <c r="A19" s="3"/>
      <c r="B19" s="33" t="s">
        <v>50</v>
      </c>
      <c r="C19" s="41" t="s">
        <v>12</v>
      </c>
      <c r="D19" s="8"/>
      <c r="E19" s="99" t="s">
        <v>41</v>
      </c>
      <c r="F19" s="100"/>
      <c r="G19" s="85"/>
      <c r="H19" s="85"/>
      <c r="I19" s="35" t="s">
        <v>11</v>
      </c>
      <c r="J19" s="36" t="s">
        <v>0</v>
      </c>
    </row>
    <row r="20" spans="1:10" ht="15">
      <c r="A20" s="3"/>
      <c r="B20" s="33" t="s">
        <v>51</v>
      </c>
      <c r="C20" s="40" t="s">
        <v>5</v>
      </c>
      <c r="D20" s="8"/>
      <c r="E20" s="99" t="s">
        <v>42</v>
      </c>
      <c r="F20" s="100"/>
      <c r="G20" s="85"/>
      <c r="H20" s="85"/>
      <c r="I20" s="35" t="s">
        <v>11</v>
      </c>
      <c r="J20" s="36" t="s">
        <v>0</v>
      </c>
    </row>
    <row r="21" spans="1:10" ht="15">
      <c r="A21" s="3"/>
      <c r="B21" s="33" t="s">
        <v>52</v>
      </c>
      <c r="C21" s="41" t="s">
        <v>12</v>
      </c>
      <c r="D21" s="8"/>
      <c r="E21" s="99" t="s">
        <v>44</v>
      </c>
      <c r="F21" s="100"/>
      <c r="G21" s="85"/>
      <c r="H21" s="85"/>
      <c r="I21" s="35" t="s">
        <v>11</v>
      </c>
      <c r="J21" s="36" t="s">
        <v>0</v>
      </c>
    </row>
    <row r="22" spans="1:10" ht="15" customHeight="1">
      <c r="A22" s="3"/>
      <c r="B22" s="33" t="s">
        <v>53</v>
      </c>
      <c r="C22" s="40" t="s">
        <v>5</v>
      </c>
      <c r="D22" s="8"/>
      <c r="E22" s="99" t="s">
        <v>43</v>
      </c>
      <c r="F22" s="100"/>
      <c r="G22" s="85"/>
      <c r="H22" s="85"/>
      <c r="I22" s="35" t="s">
        <v>11</v>
      </c>
      <c r="J22" s="36" t="s">
        <v>0</v>
      </c>
    </row>
    <row r="23" spans="1:10" ht="15.75" customHeight="1">
      <c r="A23" s="3"/>
      <c r="B23" s="33" t="s">
        <v>59</v>
      </c>
      <c r="C23" s="41">
        <v>40920</v>
      </c>
      <c r="D23" s="8"/>
      <c r="E23" s="99" t="s">
        <v>45</v>
      </c>
      <c r="F23" s="100"/>
      <c r="G23" s="85"/>
      <c r="H23" s="85"/>
      <c r="I23" s="35" t="s">
        <v>11</v>
      </c>
      <c r="J23" s="36" t="s">
        <v>0</v>
      </c>
    </row>
    <row r="24" spans="1:10" ht="15">
      <c r="A24" s="1"/>
      <c r="B24" s="37"/>
      <c r="C24" s="37"/>
      <c r="D24" s="37"/>
      <c r="E24" s="122" t="s">
        <v>28</v>
      </c>
      <c r="F24" s="100"/>
      <c r="G24" s="86">
        <f>SUM(G17:G23)</f>
        <v>0</v>
      </c>
      <c r="H24" s="86">
        <f>SUM(H17:H23)</f>
        <v>0</v>
      </c>
      <c r="I24" s="38"/>
      <c r="J24" s="39"/>
    </row>
    <row r="25" spans="1:10" ht="15">
      <c r="A25" s="1"/>
      <c r="B25" s="37"/>
      <c r="C25" s="37"/>
      <c r="D25" s="37"/>
      <c r="E25" s="43"/>
      <c r="F25" s="43"/>
      <c r="G25" s="44"/>
      <c r="H25" s="44"/>
      <c r="I25" s="44"/>
      <c r="J25" s="44"/>
    </row>
    <row r="26" spans="1:10" ht="30">
      <c r="A26" s="1"/>
      <c r="B26" s="58" t="s">
        <v>70</v>
      </c>
      <c r="C26" s="59" t="s">
        <v>13</v>
      </c>
      <c r="D26" s="60"/>
      <c r="E26" s="61" t="s">
        <v>71</v>
      </c>
      <c r="F26" s="43"/>
      <c r="G26" s="44"/>
      <c r="H26" s="44"/>
      <c r="I26" s="44"/>
      <c r="J26" s="44"/>
    </row>
    <row r="27" spans="1:10" ht="15">
      <c r="A27" s="1"/>
      <c r="B27" s="62" t="s">
        <v>74</v>
      </c>
      <c r="C27" s="63">
        <v>42064</v>
      </c>
      <c r="D27" s="64"/>
      <c r="E27" s="65">
        <v>28446.11</v>
      </c>
      <c r="F27" s="43"/>
      <c r="G27" s="44"/>
      <c r="H27" s="44"/>
      <c r="I27" s="44"/>
      <c r="J27" s="44"/>
    </row>
    <row r="28" spans="1:10" ht="15">
      <c r="A28" s="1"/>
      <c r="B28" s="46"/>
      <c r="C28" s="46"/>
      <c r="D28" s="46"/>
      <c r="E28" s="47"/>
      <c r="F28" s="43"/>
      <c r="G28" s="44"/>
      <c r="H28" s="44"/>
      <c r="I28" s="44"/>
      <c r="J28" s="44"/>
    </row>
    <row r="29" spans="1:10" ht="15">
      <c r="A29" s="1"/>
      <c r="B29" s="46"/>
      <c r="C29" s="46"/>
      <c r="D29" s="46"/>
      <c r="E29" s="47"/>
      <c r="F29" s="43"/>
      <c r="G29" s="44"/>
      <c r="H29" s="44"/>
      <c r="I29" s="44"/>
      <c r="J29" s="44"/>
    </row>
    <row r="30" spans="1:10" ht="38.25" customHeight="1">
      <c r="A30" s="1"/>
      <c r="B30" s="110" t="s">
        <v>46</v>
      </c>
      <c r="C30" s="111"/>
      <c r="D30" s="48"/>
      <c r="E30" s="48"/>
      <c r="F30" s="12"/>
      <c r="H30" s="12"/>
      <c r="I30" s="44"/>
      <c r="J30" s="44"/>
    </row>
    <row r="31" spans="9:10" ht="15">
      <c r="I31" s="44"/>
      <c r="J31" s="44"/>
    </row>
    <row r="32" spans="9:10" ht="15">
      <c r="I32" s="44"/>
      <c r="J32" s="44"/>
    </row>
    <row r="33" spans="9:10" ht="15">
      <c r="I33" s="44"/>
      <c r="J33" s="44"/>
    </row>
    <row r="34" spans="9:10" ht="15">
      <c r="I34" s="44"/>
      <c r="J34" s="44"/>
    </row>
    <row r="35" spans="9:10" ht="15">
      <c r="I35" s="44"/>
      <c r="J35" s="44"/>
    </row>
    <row r="36" spans="9:10" ht="15">
      <c r="I36" s="44"/>
      <c r="J36" s="44"/>
    </row>
    <row r="37" spans="9:10" ht="15">
      <c r="I37" s="44"/>
      <c r="J37" s="44"/>
    </row>
    <row r="38" spans="9:10" ht="15">
      <c r="I38" s="44"/>
      <c r="J38" s="44"/>
    </row>
    <row r="39" spans="9:10" ht="15">
      <c r="I39" s="44"/>
      <c r="J39" s="44"/>
    </row>
    <row r="40" spans="9:10" ht="15">
      <c r="I40" s="44"/>
      <c r="J40" s="44"/>
    </row>
    <row r="41" spans="9:10" ht="15">
      <c r="I41" s="44"/>
      <c r="J41" s="44"/>
    </row>
    <row r="42" spans="9:10" ht="15">
      <c r="I42" s="44"/>
      <c r="J42" s="44"/>
    </row>
    <row r="43" spans="9:10" ht="15">
      <c r="I43" s="44"/>
      <c r="J43" s="44"/>
    </row>
    <row r="44" spans="9:10" ht="15">
      <c r="I44" s="44"/>
      <c r="J44" s="44"/>
    </row>
    <row r="45" spans="9:10" ht="15">
      <c r="I45" s="44"/>
      <c r="J45" s="44"/>
    </row>
    <row r="46" spans="9:10" ht="15">
      <c r="I46" s="44"/>
      <c r="J46" s="44"/>
    </row>
    <row r="47" spans="9:10" ht="15">
      <c r="I47" s="44"/>
      <c r="J47" s="44"/>
    </row>
    <row r="48" spans="9:10" ht="15">
      <c r="I48" s="44"/>
      <c r="J48" s="44"/>
    </row>
    <row r="49" spans="9:10" ht="15">
      <c r="I49" s="44"/>
      <c r="J49" s="44"/>
    </row>
    <row r="50" spans="9:10" ht="15">
      <c r="I50" s="44"/>
      <c r="J50" s="44"/>
    </row>
    <row r="51" spans="9:10" ht="15">
      <c r="I51" s="44"/>
      <c r="J51" s="44"/>
    </row>
    <row r="52" spans="9:10" ht="15">
      <c r="I52" s="44"/>
      <c r="J52" s="44"/>
    </row>
    <row r="53" spans="9:10" ht="15">
      <c r="I53" s="44"/>
      <c r="J53" s="44"/>
    </row>
    <row r="54" spans="9:10" ht="15">
      <c r="I54" s="44"/>
      <c r="J54" s="44"/>
    </row>
    <row r="55" spans="9:10" ht="15">
      <c r="I55" s="44"/>
      <c r="J55" s="44"/>
    </row>
    <row r="56" spans="9:10" ht="15">
      <c r="I56" s="44"/>
      <c r="J56" s="44"/>
    </row>
    <row r="57" spans="9:10" ht="15">
      <c r="I57" s="44"/>
      <c r="J57" s="44"/>
    </row>
    <row r="58" spans="9:10" ht="15">
      <c r="I58" s="44"/>
      <c r="J58" s="44"/>
    </row>
    <row r="59" spans="9:10" ht="15">
      <c r="I59" s="44"/>
      <c r="J59" s="44"/>
    </row>
    <row r="60" spans="9:10" ht="15">
      <c r="I60" s="44"/>
      <c r="J60" s="44"/>
    </row>
    <row r="61" spans="9:10" ht="15">
      <c r="I61" s="44"/>
      <c r="J61" s="44"/>
    </row>
    <row r="62" spans="9:10" ht="15">
      <c r="I62" s="44"/>
      <c r="J62" s="44"/>
    </row>
    <row r="63" spans="9:10" ht="15">
      <c r="I63" s="44"/>
      <c r="J63" s="44"/>
    </row>
    <row r="64" spans="9:10" ht="15">
      <c r="I64" s="44"/>
      <c r="J64" s="44"/>
    </row>
    <row r="65" spans="9:10" ht="15">
      <c r="I65" s="44"/>
      <c r="J65" s="44"/>
    </row>
    <row r="66" spans="9:10" ht="15">
      <c r="I66" s="44"/>
      <c r="J66" s="44"/>
    </row>
    <row r="67" spans="9:10" ht="15">
      <c r="I67" s="44"/>
      <c r="J67" s="44"/>
    </row>
    <row r="68" spans="9:10" ht="15">
      <c r="I68" s="44"/>
      <c r="J68" s="44"/>
    </row>
    <row r="69" spans="9:10" ht="15">
      <c r="I69" s="44"/>
      <c r="J69" s="44"/>
    </row>
    <row r="70" spans="9:10" ht="15">
      <c r="I70" s="44"/>
      <c r="J70" s="44"/>
    </row>
    <row r="71" spans="9:10" ht="15">
      <c r="I71" s="44"/>
      <c r="J71" s="44"/>
    </row>
    <row r="72" spans="9:10" ht="15">
      <c r="I72" s="44"/>
      <c r="J72" s="44"/>
    </row>
    <row r="73" spans="9:10" ht="15">
      <c r="I73" s="44"/>
      <c r="J73" s="44"/>
    </row>
    <row r="74" spans="9:10" ht="15">
      <c r="I74" s="44"/>
      <c r="J74" s="44"/>
    </row>
    <row r="75" spans="9:10" ht="15">
      <c r="I75" s="44"/>
      <c r="J75" s="44"/>
    </row>
    <row r="76" spans="9:10" ht="15">
      <c r="I76" s="44"/>
      <c r="J76" s="44"/>
    </row>
    <row r="77" spans="9:10" ht="15">
      <c r="I77" s="44"/>
      <c r="J77" s="44"/>
    </row>
    <row r="78" spans="9:10" ht="15">
      <c r="I78" s="44"/>
      <c r="J78" s="44"/>
    </row>
    <row r="79" spans="9:10" ht="15">
      <c r="I79" s="44"/>
      <c r="J79" s="44"/>
    </row>
    <row r="80" spans="9:10" ht="15">
      <c r="I80" s="44"/>
      <c r="J80" s="44"/>
    </row>
    <row r="81" spans="9:10" ht="15">
      <c r="I81" s="44"/>
      <c r="J81" s="44"/>
    </row>
    <row r="82" spans="9:10" ht="15">
      <c r="I82" s="44"/>
      <c r="J82" s="44"/>
    </row>
    <row r="83" spans="9:10" ht="15">
      <c r="I83" s="44"/>
      <c r="J83" s="44"/>
    </row>
    <row r="84" spans="9:10" ht="15">
      <c r="I84" s="44"/>
      <c r="J84" s="44"/>
    </row>
    <row r="85" spans="9:10" ht="15">
      <c r="I85" s="44"/>
      <c r="J85" s="44"/>
    </row>
    <row r="86" spans="9:10" ht="15">
      <c r="I86" s="44"/>
      <c r="J86" s="44"/>
    </row>
    <row r="87" spans="9:10" ht="15">
      <c r="I87" s="44"/>
      <c r="J87" s="44"/>
    </row>
    <row r="88" spans="9:10" ht="15">
      <c r="I88" s="44"/>
      <c r="J88" s="44"/>
    </row>
    <row r="89" spans="9:10" ht="15">
      <c r="I89" s="44"/>
      <c r="J89" s="44"/>
    </row>
    <row r="90" spans="9:10" ht="15">
      <c r="I90" s="44"/>
      <c r="J90" s="44"/>
    </row>
    <row r="91" spans="9:10" ht="15">
      <c r="I91" s="44"/>
      <c r="J91" s="44"/>
    </row>
    <row r="92" spans="9:10" ht="15">
      <c r="I92" s="44"/>
      <c r="J92" s="44"/>
    </row>
    <row r="93" spans="9:10" ht="15">
      <c r="I93" s="44"/>
      <c r="J93" s="44"/>
    </row>
    <row r="94" spans="9:10" ht="15">
      <c r="I94" s="44"/>
      <c r="J94" s="44"/>
    </row>
    <row r="95" spans="9:10" ht="15">
      <c r="I95" s="44"/>
      <c r="J95" s="44"/>
    </row>
    <row r="96" spans="9:10" ht="15">
      <c r="I96" s="44"/>
      <c r="J96" s="44"/>
    </row>
    <row r="97" spans="9:10" ht="15">
      <c r="I97" s="44"/>
      <c r="J97" s="44"/>
    </row>
    <row r="98" spans="9:10" ht="15">
      <c r="I98" s="44"/>
      <c r="J98" s="44"/>
    </row>
    <row r="99" spans="9:10" ht="15">
      <c r="I99" s="44"/>
      <c r="J99" s="44"/>
    </row>
    <row r="100" spans="9:10" ht="15">
      <c r="I100" s="44"/>
      <c r="J100" s="44"/>
    </row>
    <row r="101" spans="9:10" ht="15">
      <c r="I101" s="44"/>
      <c r="J101" s="44"/>
    </row>
    <row r="102" spans="9:10" ht="15">
      <c r="I102" s="44"/>
      <c r="J102" s="44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90" zoomScaleSheetLayoutView="90" zoomScalePageLayoutView="0" workbookViewId="0" topLeftCell="A1">
      <selection activeCell="C38" sqref="C38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29.421875" style="0" customWidth="1"/>
    <col min="5" max="5" width="14.421875" style="0" customWidth="1"/>
    <col min="6" max="6" width="21.421875" style="0" customWidth="1"/>
  </cols>
  <sheetData>
    <row r="1" spans="1:6" ht="45.75" customHeight="1">
      <c r="A1" s="146" t="s">
        <v>70</v>
      </c>
      <c r="B1" s="146"/>
      <c r="C1" s="49" t="s">
        <v>74</v>
      </c>
      <c r="D1" s="50"/>
      <c r="E1" s="50"/>
      <c r="F1" s="50"/>
    </row>
    <row r="2" spans="1:6" ht="15">
      <c r="A2" s="146" t="s">
        <v>13</v>
      </c>
      <c r="B2" s="146"/>
      <c r="C2" s="51">
        <v>42064</v>
      </c>
      <c r="D2" s="50"/>
      <c r="E2" s="50"/>
      <c r="F2" s="50"/>
    </row>
    <row r="3" spans="1:6" ht="30" customHeight="1">
      <c r="A3" s="146" t="s">
        <v>72</v>
      </c>
      <c r="B3" s="146"/>
      <c r="C3" s="52">
        <v>28446.11</v>
      </c>
      <c r="D3" s="50"/>
      <c r="E3" s="50"/>
      <c r="F3" s="50"/>
    </row>
    <row r="4" spans="1:6" ht="15">
      <c r="A4" s="50"/>
      <c r="B4" s="50"/>
      <c r="C4" s="50"/>
      <c r="D4" s="50"/>
      <c r="E4" s="50"/>
      <c r="F4" s="50"/>
    </row>
    <row r="5" spans="1:6" ht="15">
      <c r="A5" s="50"/>
      <c r="B5" s="50"/>
      <c r="C5" s="50"/>
      <c r="D5" s="50"/>
      <c r="E5" s="50"/>
      <c r="F5" s="50"/>
    </row>
    <row r="6" spans="1:6" ht="15">
      <c r="A6" s="145" t="s">
        <v>20</v>
      </c>
      <c r="B6" s="145"/>
      <c r="C6" s="145"/>
      <c r="D6" s="145"/>
      <c r="E6" s="145"/>
      <c r="F6" s="145"/>
    </row>
    <row r="7" spans="1:6" ht="15">
      <c r="A7" s="53" t="s">
        <v>21</v>
      </c>
      <c r="B7" s="53" t="s">
        <v>22</v>
      </c>
      <c r="C7" s="53" t="s">
        <v>23</v>
      </c>
      <c r="D7" s="53" t="s">
        <v>24</v>
      </c>
      <c r="E7" s="53" t="s">
        <v>25</v>
      </c>
      <c r="F7" s="53" t="s">
        <v>1</v>
      </c>
    </row>
    <row r="8" spans="1:6" ht="16.5">
      <c r="A8" s="53">
        <v>1</v>
      </c>
      <c r="B8" s="54" t="s">
        <v>78</v>
      </c>
      <c r="C8" s="55"/>
      <c r="D8" s="56"/>
      <c r="E8" s="55"/>
      <c r="F8" s="81"/>
    </row>
    <row r="9" spans="1:6" ht="15">
      <c r="A9" s="53"/>
      <c r="B9" s="54"/>
      <c r="C9" s="55"/>
      <c r="D9" s="56"/>
      <c r="E9" s="57"/>
      <c r="F9" s="82"/>
    </row>
    <row r="10" spans="1:6" ht="15">
      <c r="A10" s="74"/>
      <c r="B10" s="54"/>
      <c r="C10" s="55"/>
      <c r="D10" s="80"/>
      <c r="E10" s="76"/>
      <c r="F10" s="82"/>
    </row>
    <row r="11" spans="1:6" ht="15">
      <c r="A11" s="75"/>
      <c r="B11" s="54"/>
      <c r="C11" s="55"/>
      <c r="D11" s="80"/>
      <c r="E11" s="76"/>
      <c r="F11" s="82"/>
    </row>
    <row r="12" spans="1:6" ht="15">
      <c r="A12" s="77"/>
      <c r="B12" s="54"/>
      <c r="C12" s="55"/>
      <c r="D12" s="56"/>
      <c r="E12" s="57"/>
      <c r="F12" s="82"/>
    </row>
    <row r="13" spans="1:6" ht="15">
      <c r="A13" s="78"/>
      <c r="B13" s="54"/>
      <c r="C13" s="79"/>
      <c r="D13" s="56"/>
      <c r="E13" s="57"/>
      <c r="F13" s="82"/>
    </row>
    <row r="14" spans="1:6" ht="15">
      <c r="A14" s="78"/>
      <c r="B14" s="54"/>
      <c r="C14" s="79"/>
      <c r="D14" s="56"/>
      <c r="E14" s="57"/>
      <c r="F14" s="82"/>
    </row>
    <row r="15" spans="1:6" ht="15">
      <c r="A15" s="78"/>
      <c r="B15" s="54"/>
      <c r="C15" s="79"/>
      <c r="D15" s="56"/>
      <c r="E15" s="57"/>
      <c r="F15" s="82"/>
    </row>
    <row r="16" spans="1:6" ht="15">
      <c r="A16" s="78"/>
      <c r="B16" s="54"/>
      <c r="C16" s="79"/>
      <c r="D16" s="56"/>
      <c r="E16" s="57"/>
      <c r="F16" s="82"/>
    </row>
    <row r="17" spans="1:6" ht="15">
      <c r="A17" s="88"/>
      <c r="B17" s="54"/>
      <c r="C17" s="79"/>
      <c r="D17" s="56"/>
      <c r="E17" s="57"/>
      <c r="F17" s="82"/>
    </row>
    <row r="18" spans="1:6" ht="15">
      <c r="A18" s="88"/>
      <c r="B18" s="54"/>
      <c r="C18" s="79"/>
      <c r="D18" s="56"/>
      <c r="E18" s="57"/>
      <c r="F18" s="82"/>
    </row>
    <row r="19" spans="1:6" ht="15">
      <c r="A19" s="88"/>
      <c r="B19" s="54"/>
      <c r="C19" s="79"/>
      <c r="D19" s="56"/>
      <c r="E19" s="57"/>
      <c r="F19" s="82"/>
    </row>
    <row r="20" spans="1:6" ht="15">
      <c r="A20" s="88"/>
      <c r="B20" s="54"/>
      <c r="C20" s="79"/>
      <c r="D20" s="56"/>
      <c r="E20" s="57"/>
      <c r="F20" s="82"/>
    </row>
    <row r="21" spans="1:6" ht="15">
      <c r="A21" s="89"/>
      <c r="B21" s="90"/>
      <c r="C21" s="79"/>
      <c r="D21" s="92"/>
      <c r="E21" s="91"/>
      <c r="F21" s="93"/>
    </row>
    <row r="22" spans="1:6" ht="15">
      <c r="A22" s="89"/>
      <c r="B22" s="90"/>
      <c r="C22" s="79"/>
      <c r="D22" s="92"/>
      <c r="E22" s="91"/>
      <c r="F22" s="93"/>
    </row>
    <row r="23" spans="1:6" ht="15">
      <c r="A23" s="89"/>
      <c r="B23" s="90"/>
      <c r="C23" s="79"/>
      <c r="D23" s="92"/>
      <c r="E23" s="91"/>
      <c r="F23" s="93"/>
    </row>
    <row r="24" spans="1:6" ht="15">
      <c r="A24" s="89"/>
      <c r="B24" s="90"/>
      <c r="C24" s="79"/>
      <c r="D24" s="92"/>
      <c r="E24" s="91"/>
      <c r="F24" s="93"/>
    </row>
    <row r="25" spans="1:6" ht="15">
      <c r="A25" s="53"/>
      <c r="B25" s="54"/>
      <c r="C25" s="57"/>
      <c r="D25" s="56"/>
      <c r="E25" s="57"/>
      <c r="F25" s="53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5"/>
  <cols>
    <col min="1" max="1" width="53.28125" style="0" customWidth="1"/>
    <col min="2" max="2" width="30.140625" style="0" customWidth="1"/>
    <col min="3" max="11" width="22.28125" style="0" customWidth="1"/>
  </cols>
  <sheetData>
    <row r="1" ht="15">
      <c r="A1" s="2" t="s">
        <v>2</v>
      </c>
    </row>
    <row r="2" spans="1:15" ht="33.75">
      <c r="A2" s="14" t="s">
        <v>14</v>
      </c>
      <c r="B2" s="71" t="s">
        <v>87</v>
      </c>
      <c r="C2" s="71" t="s">
        <v>80</v>
      </c>
      <c r="D2" s="71" t="s">
        <v>80</v>
      </c>
      <c r="E2" s="71" t="s">
        <v>81</v>
      </c>
      <c r="F2" s="71" t="s">
        <v>81</v>
      </c>
      <c r="G2" s="71" t="s">
        <v>12</v>
      </c>
      <c r="H2" s="71" t="s">
        <v>82</v>
      </c>
      <c r="I2" s="71" t="s">
        <v>12</v>
      </c>
      <c r="J2" s="71" t="s">
        <v>12</v>
      </c>
      <c r="K2" s="71" t="s">
        <v>12</v>
      </c>
      <c r="L2" s="15" t="e">
        <f>#REF!</f>
        <v>#REF!</v>
      </c>
      <c r="M2" s="15" t="e">
        <f>#REF!</f>
        <v>#REF!</v>
      </c>
      <c r="N2" s="15" t="e">
        <f>#REF!</f>
        <v>#REF!</v>
      </c>
      <c r="O2" s="15" t="e">
        <f>#REF!</f>
        <v>#REF!</v>
      </c>
    </row>
    <row r="3" spans="1:15" ht="15">
      <c r="A3" s="10" t="s">
        <v>26</v>
      </c>
      <c r="B3" s="87">
        <v>406000</v>
      </c>
      <c r="C3" s="87">
        <v>196650</v>
      </c>
      <c r="D3" s="87">
        <v>196650</v>
      </c>
      <c r="E3" s="72">
        <v>88600</v>
      </c>
      <c r="F3" s="72">
        <v>88600</v>
      </c>
      <c r="G3" s="72">
        <v>752029.08</v>
      </c>
      <c r="H3" s="72">
        <v>734803.78</v>
      </c>
      <c r="I3" s="72">
        <v>301162</v>
      </c>
      <c r="J3" s="72">
        <v>1740000</v>
      </c>
      <c r="K3" s="72" t="s">
        <v>84</v>
      </c>
      <c r="L3" s="17" t="e">
        <f>#REF!</f>
        <v>#REF!</v>
      </c>
      <c r="M3" s="17" t="e">
        <f>#REF!</f>
        <v>#REF!</v>
      </c>
      <c r="N3" s="17" t="e">
        <f>#REF!</f>
        <v>#REF!</v>
      </c>
      <c r="O3" s="17" t="e">
        <f>#REF!</f>
        <v>#REF!</v>
      </c>
    </row>
    <row r="4" spans="1:15" ht="15">
      <c r="A4" s="10" t="s">
        <v>15</v>
      </c>
      <c r="B4" s="73">
        <v>40938</v>
      </c>
      <c r="C4" s="73">
        <v>40938</v>
      </c>
      <c r="D4" s="73">
        <v>40938</v>
      </c>
      <c r="E4" s="73">
        <v>38860</v>
      </c>
      <c r="F4" s="73">
        <v>38860</v>
      </c>
      <c r="G4" s="73">
        <v>40604</v>
      </c>
      <c r="H4" s="73">
        <v>40938</v>
      </c>
      <c r="I4" s="73">
        <v>40938</v>
      </c>
      <c r="J4" s="73">
        <v>40694</v>
      </c>
      <c r="K4" s="73">
        <v>40753</v>
      </c>
      <c r="L4" s="18" t="e">
        <f>IF(#REF!=0," ",#REF!)</f>
        <v>#REF!</v>
      </c>
      <c r="M4" s="18" t="e">
        <f>IF(#REF!=0," ",#REF!)</f>
        <v>#REF!</v>
      </c>
      <c r="N4" s="18" t="e">
        <f>IF(#REF!=0," ",#REF!)</f>
        <v>#REF!</v>
      </c>
      <c r="O4" s="18" t="e">
        <f>IF(#REF!=0," ",#REF!)</f>
        <v>#REF!</v>
      </c>
    </row>
    <row r="5" spans="1:15" ht="15">
      <c r="A5" s="10" t="s">
        <v>27</v>
      </c>
      <c r="B5" s="72">
        <v>0</v>
      </c>
      <c r="C5" s="72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17" t="e">
        <f>#REF!</f>
        <v>#REF!</v>
      </c>
      <c r="M5" s="17" t="e">
        <f>#REF!</f>
        <v>#REF!</v>
      </c>
      <c r="N5" s="17" t="e">
        <f>#REF!</f>
        <v>#REF!</v>
      </c>
      <c r="O5" s="17" t="e">
        <f>#REF!</f>
        <v>#REF!</v>
      </c>
    </row>
    <row r="6" spans="1:15" ht="22.5">
      <c r="A6" s="10" t="s">
        <v>16</v>
      </c>
      <c r="B6" s="71">
        <v>1</v>
      </c>
      <c r="C6" s="71">
        <v>1</v>
      </c>
      <c r="D6" s="71">
        <v>1</v>
      </c>
      <c r="E6" s="71">
        <v>1</v>
      </c>
      <c r="F6" s="71">
        <v>1</v>
      </c>
      <c r="G6" s="71">
        <v>3</v>
      </c>
      <c r="H6" s="71">
        <v>2</v>
      </c>
      <c r="I6" s="71">
        <v>2</v>
      </c>
      <c r="J6" s="71">
        <v>4</v>
      </c>
      <c r="K6" s="71">
        <v>4</v>
      </c>
      <c r="L6" s="15" t="e">
        <f>#REF!</f>
        <v>#REF!</v>
      </c>
      <c r="M6" s="15" t="e">
        <f>#REF!</f>
        <v>#REF!</v>
      </c>
      <c r="N6" s="15" t="e">
        <f>#REF!</f>
        <v>#REF!</v>
      </c>
      <c r="O6" s="15" t="e">
        <f>#REF!</f>
        <v>#REF!</v>
      </c>
    </row>
    <row r="7" spans="1:15" s="23" customFormat="1" ht="98.25" customHeight="1">
      <c r="A7" s="16" t="s">
        <v>17</v>
      </c>
      <c r="B7" s="71" t="s">
        <v>88</v>
      </c>
      <c r="C7" s="71" t="s">
        <v>89</v>
      </c>
      <c r="D7" s="71" t="s">
        <v>89</v>
      </c>
      <c r="E7" s="71" t="s">
        <v>89</v>
      </c>
      <c r="F7" s="71" t="s">
        <v>89</v>
      </c>
      <c r="G7" s="71" t="s">
        <v>93</v>
      </c>
      <c r="H7" s="71" t="s">
        <v>92</v>
      </c>
      <c r="I7" s="71" t="s">
        <v>94</v>
      </c>
      <c r="J7" s="71" t="s">
        <v>91</v>
      </c>
      <c r="K7" s="71" t="s">
        <v>90</v>
      </c>
      <c r="L7" s="15" t="e">
        <f>#REF!</f>
        <v>#REF!</v>
      </c>
      <c r="M7" s="15" t="e">
        <f>#REF!</f>
        <v>#REF!</v>
      </c>
      <c r="N7" s="15" t="e">
        <f>#REF!</f>
        <v>#REF!</v>
      </c>
      <c r="O7" s="15" t="e">
        <f>#REF!</f>
        <v>#REF!</v>
      </c>
    </row>
    <row r="8" spans="1:15" ht="33.75">
      <c r="A8" s="16" t="s">
        <v>18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15" t="e">
        <f>#REF!</f>
        <v>#REF!</v>
      </c>
      <c r="M8" s="15" t="e">
        <f>#REF!</f>
        <v>#REF!</v>
      </c>
      <c r="N8" s="15" t="e">
        <f>#REF!</f>
        <v>#REF!</v>
      </c>
      <c r="O8" s="15" t="e">
        <f>#REF!</f>
        <v>#REF!</v>
      </c>
    </row>
    <row r="10" ht="15">
      <c r="A10" s="45" t="s">
        <v>95</v>
      </c>
    </row>
  </sheetData>
  <sheetProtection/>
  <printOptions/>
  <pageMargins left="0.7" right="0.7" top="0.75" bottom="0.75" header="0.3" footer="0.3"/>
  <pageSetup horizontalDpi="600" verticalDpi="600" orientation="portrait" paperSize="9" scale="56" r:id="rId1"/>
  <colBreaks count="2" manualBreakCount="2">
    <brk id="4" max="10" man="1"/>
    <brk id="11" max="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63.8515625" style="0" customWidth="1"/>
    <col min="2" max="2" width="25.7109375" style="0" customWidth="1"/>
  </cols>
  <sheetData>
    <row r="1" ht="15">
      <c r="A1" s="13" t="s">
        <v>3</v>
      </c>
    </row>
    <row r="2" spans="1:2" ht="22.5">
      <c r="A2" s="10" t="s">
        <v>31</v>
      </c>
      <c r="B2" s="94" t="s">
        <v>86</v>
      </c>
    </row>
    <row r="3" spans="1:2" s="23" customFormat="1" ht="35.25" customHeight="1">
      <c r="A3" s="9" t="s">
        <v>30</v>
      </c>
      <c r="B3" s="71" t="s">
        <v>83</v>
      </c>
    </row>
    <row r="4" spans="1:2" ht="15">
      <c r="A4" s="9" t="s">
        <v>29</v>
      </c>
      <c r="B4" s="95"/>
    </row>
    <row r="5" ht="22.5">
      <c r="A5" s="96" t="s">
        <v>96</v>
      </c>
    </row>
  </sheetData>
  <sheetProtection/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2018-05-24T07:16:57Z</cp:lastPrinted>
  <dcterms:created xsi:type="dcterms:W3CDTF">2015-10-12T12:03:25Z</dcterms:created>
  <dcterms:modified xsi:type="dcterms:W3CDTF">2018-06-05T08:28:00Z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