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Фотофіксація застави" sheetId="1" r:id="rId1"/>
    <sheet name="Журнал торгів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<sst xmlns="http://schemas.openxmlformats.org/spreadsheetml/2006/main" count="166" uniqueCount="117">
  <si>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</si>
  <si>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</si>
  <si>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</si>
  <si>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</si>
  <si>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</si>
  <si>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</si>
  <si>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</si>
  <si>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</si>
  <si>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</si>
  <si>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</si>
  <si>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</si>
  <si>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</si>
  <si>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</si>
  <si>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</si>
  <si>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</si>
  <si>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</si>
  <si>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</si>
  <si>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</si>
  <si>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</si>
  <si>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</si>
  <si>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</si>
  <si>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</si>
  <si>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</si>
  <si>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</si>
  <si>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</si>
  <si>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</si>
  <si>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</si>
  <si>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</si>
  <si>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</si>
  <si>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</si>
  <si>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</si>
  <si>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</si>
  <si>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</si>
  <si>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</si>
  <si>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</si>
  <si>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</si>
  <si>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</si>
  <si>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</si>
  <si>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</si>
  <si>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</si>
  <si>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</si>
  <si>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</si>
  <si>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</si>
  <si>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</si>
  <si>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</si>
  <si>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</si>
  <si>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</si>
  <si>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</si>
  <si>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</si>
  <si>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</si>
  <si>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</si>
  <si>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</si>
  <si>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</si>
  <si>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</si>
  <si>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</si>
  <si>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</si>
  <si>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</si>
  <si>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</si>
  <si>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</si>
  <si>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</si>
  <si>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</si>
  <si>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рухоме майно</t>
  </si>
  <si>
    <t>м.Київ</t>
  </si>
  <si>
    <t>Mультівал.кред.лінія із забезпеченням</t>
  </si>
  <si>
    <t>0008/07/21-KLMVI</t>
  </si>
  <si>
    <t>10.10.2013р.</t>
  </si>
  <si>
    <t>Кран портальний монтажний</t>
  </si>
  <si>
    <t>майнові права</t>
  </si>
  <si>
    <t>Майнові права за договорами оренди</t>
  </si>
  <si>
    <t>15,5% (980), 13,5% (840), 12% (978)</t>
  </si>
  <si>
    <t>нерухомість</t>
  </si>
  <si>
    <t>29.04.2014 р.</t>
  </si>
  <si>
    <t>не проводилась</t>
  </si>
  <si>
    <t>Кредитний договір (№ договору):</t>
  </si>
  <si>
    <t xml:space="preserve"> Застава</t>
  </si>
  <si>
    <t xml:space="preserve"> Фактична адреса місцезнаходження об'єкта:</t>
  </si>
  <si>
    <t xml:space="preserve"> 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</si>
  <si>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</si>
  <si>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</si>
  <si>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</si>
  <si>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</si>
  <si>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 Севастопіль</t>
  </si>
  <si>
    <t xml:space="preserve">Кран портальный монтажный КПМ 20/10-6.0 </t>
  </si>
  <si>
    <t>Нерухоме майно: виробничі приміщення (частина заводу) заг.площ. 36 903,7 м2</t>
  </si>
  <si>
    <t>Майнові права на Договір субпідряду №02/638 від 21.12.2099р. та всіх додаткових угод до нього.</t>
  </si>
  <si>
    <t xml:space="preserve"> -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</si>
  <si>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</si>
  <si>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</si>
  <si>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Фінансова порука юридичної особи</t>
  </si>
  <si>
    <t xml:space="preserve"> Заставна вартість після переоцінки грн. 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</si>
  <si>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</si>
  <si>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</si>
  <si>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http://www.fg.gov.ua/not-paying/liquidation/52-forum/5648-28092016-7</t>
  </si>
  <si>
    <t>http://www.fg.gov.ua/not-paying/liquidation/52-forum/6493-24102016</t>
  </si>
  <si>
    <t>http://www.fg.gov.ua/not-paying/liquidation/52-forum/7147-18112016-18</t>
  </si>
  <si>
    <t>http://www.fg.gov.ua/not-paying/liquidation/52-forum/8999-oholoshennia-pro-provedennia-vidkrytykh-torhiv-auktsionu-z-realizatsii-aktyviv-pat-bank-forum-na-elektronnomu-torhovomu-maidanchyku-tovarna-birzha-ukrayinska-ahropromyslova-2</t>
  </si>
  <si>
    <t>http://www.fg.gov.ua/not-paying/liquidation/52-forum/11395-24042017-403990</t>
  </si>
  <si>
    <t>http://www.fg.gov.ua/not-paying/liquidation/52-forum/12227-15052017-404867</t>
  </si>
  <si>
    <t>http://www.fg.gov.ua/not-paying/liquidation/52-forum/12771-31052017-2</t>
  </si>
  <si>
    <t>Торги скасовано згідно рішення ВД ФГВФО від 18.05.2017 № 2017</t>
  </si>
  <si>
    <t xml:space="preserve">Товарна біржа «Універсальна товарно-сировинна біржа» </t>
  </si>
  <si>
    <t>http://www.fg.gov.ua/not-paying/liquidation/52-forum/21308-12273</t>
  </si>
  <si>
    <t>http://www.fg.gov.ua/not-paying/liquidation/52-forum/23190-25102017-17</t>
  </si>
  <si>
    <t>http://www.fg.gov.ua/not-paying/liquidation/52-forum/24716-asset-sell-id-17312</t>
  </si>
  <si>
    <t>http://www.fg.gov.ua/not-paying/liquidation/52-forum/26425-asset-sell-id-119776</t>
  </si>
  <si>
    <t>станом на 01.06.2018 року</t>
  </si>
  <si>
    <t>ТБ "Українська агропромислова"</t>
  </si>
  <si>
    <t>ТБ "Статус експерт"</t>
  </si>
  <si>
    <t xml:space="preserve">http://www.fg.gov.ua/not-paying/liquidation/52-forum/10404-31032017-11 </t>
  </si>
  <si>
    <t>Єдиний кабінет</t>
  </si>
  <si>
    <t xml:space="preserve">http://www.fg.gov.ua/not-paying/liquidation/52-forum/33169-asset-sell-id-151653 </t>
  </si>
  <si>
    <t xml:space="preserve">http://www.fg.gov.ua/not-paying/liquidation/52-forum/34325-asset-sell-id-155618 </t>
  </si>
  <si>
    <t xml:space="preserve">http://www.fg.gov.ua/not-paying/liquidation/52-forum/34853-asset-sell-id-157608 </t>
  </si>
  <si>
    <t>http://www.fg.gov.ua/not-paying/liquidation/52-forum/35387-asset-sell-id-159771</t>
  </si>
  <si>
    <t>будування суден і плавучих конструкцій</t>
  </si>
  <si>
    <t>так (заставне майно)</t>
  </si>
  <si>
    <t>так, 17.06.2013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</si>
</sst>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1" applyNumberFormat="1" applyFont="1" applyBorder="1" applyAlignment="1">
      <alignment/>
    </xf>
    <xf numFmtId="0" fontId="42" fillId="0" borderId="0" xfId="0" applyFont="1" applyAlignment="1">
      <alignment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47" fillId="0" borderId="10" xfId="0" applyNumberFormat="1" applyFont="1" applyBorder="1" applyAlignment="1">
      <alignment horizontal="right" wrapText="1"/>
    </xf>
    <xf numFmtId="1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4" fontId="26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4" fontId="0" fillId="0" borderId="10" xfId="61" applyNumberFormat="1" applyFont="1" applyFill="1" applyBorder="1" applyAlignment="1">
      <alignment/>
    </xf>
    <xf numFmtId="0" fontId="33" fillId="0" borderId="0" xfId="43" applyAlignment="1" applyProtection="1">
      <alignment/>
      <protection/>
    </xf>
    <xf numFmtId="9" fontId="0" fillId="0" borderId="10" xfId="41" applyFont="1" applyBorder="1" applyAlignment="1">
      <alignment horizontal="center"/>
    </xf>
    <xf numFmtId="14" fontId="27" fillId="0" borderId="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9" fontId="27" fillId="0" borderId="10" xfId="41" applyFont="1" applyBorder="1" applyAlignment="1">
      <alignment horizontal="center"/>
    </xf>
    <xf numFmtId="0" fontId="27" fillId="0" borderId="10" xfId="0" applyFont="1" applyBorder="1" applyAlignment="1">
      <alignment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18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38100</xdr:rowOff>
    </xdr:from>
    <xdr:to>
      <xdr:col>4</xdr:col>
      <xdr:colOff>428625</xdr:colOff>
      <xdr:row>15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28670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9</xdr:col>
      <xdr:colOff>419100</xdr:colOff>
      <xdr:row>14</xdr:row>
      <xdr:rowOff>171450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762000"/>
          <a:ext cx="28575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161925</xdr:rowOff>
    </xdr:from>
    <xdr:to>
      <xdr:col>14</xdr:col>
      <xdr:colOff>447675</xdr:colOff>
      <xdr:row>14</xdr:row>
      <xdr:rowOff>142875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733425"/>
          <a:ext cx="28670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4</xdr:col>
      <xdr:colOff>428625</xdr:colOff>
      <xdr:row>26</xdr:row>
      <xdr:rowOff>171450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8000"/>
          <a:ext cx="28670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9</xdr:col>
      <xdr:colOff>419100</xdr:colOff>
      <xdr:row>26</xdr:row>
      <xdr:rowOff>171450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3048000"/>
          <a:ext cx="28575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38100</xdr:rowOff>
    </xdr:from>
    <xdr:to>
      <xdr:col>4</xdr:col>
      <xdr:colOff>504825</xdr:colOff>
      <xdr:row>41</xdr:row>
      <xdr:rowOff>85725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5753100"/>
          <a:ext cx="2933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9</xdr:col>
      <xdr:colOff>476250</xdr:colOff>
      <xdr:row>41</xdr:row>
      <xdr:rowOff>47625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5715000"/>
          <a:ext cx="2914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14</xdr:col>
      <xdr:colOff>495300</xdr:colOff>
      <xdr:row>41</xdr:row>
      <xdr:rowOff>47625</xdr:rowOff>
    </xdr:to>
    <xdr:pic>
      <xdr:nvPicPr>
        <xdr:cNvPr id="8" name="Рисунок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5715000"/>
          <a:ext cx="2933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19</xdr:col>
      <xdr:colOff>476250</xdr:colOff>
      <xdr:row>41</xdr:row>
      <xdr:rowOff>47625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0" y="5715000"/>
          <a:ext cx="2914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4</xdr:col>
      <xdr:colOff>495300</xdr:colOff>
      <xdr:row>53</xdr:row>
      <xdr:rowOff>47625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001000"/>
          <a:ext cx="2933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9</xdr:col>
      <xdr:colOff>476250</xdr:colOff>
      <xdr:row>53</xdr:row>
      <xdr:rowOff>47625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8001000"/>
          <a:ext cx="2914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14</xdr:col>
      <xdr:colOff>495300</xdr:colOff>
      <xdr:row>53</xdr:row>
      <xdr:rowOff>47625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0" y="8001000"/>
          <a:ext cx="2933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19</xdr:col>
      <xdr:colOff>476250</xdr:colOff>
      <xdr:row>53</xdr:row>
      <xdr:rowOff>47625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144000" y="8001000"/>
          <a:ext cx="29146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4</xdr:col>
      <xdr:colOff>495300</xdr:colOff>
      <xdr:row>65</xdr:row>
      <xdr:rowOff>47625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287000"/>
          <a:ext cx="29337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9</xdr:col>
      <xdr:colOff>466725</xdr:colOff>
      <xdr:row>65</xdr:row>
      <xdr:rowOff>47625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10287000"/>
          <a:ext cx="29051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3190-25102017-17" TargetMode="External" /><Relationship Id="rId2" Type="http://schemas.openxmlformats.org/officeDocument/2006/relationships/hyperlink" Target="http://www.fg.gov.ua/not-paying/liquidation/52-forum/21308-12273" TargetMode="External" /><Relationship Id="rId3" Type="http://schemas.openxmlformats.org/officeDocument/2006/relationships/hyperlink" Target="http://www.fg.gov.ua/not-paying/liquidation/52-forum/24716-asset-sell-id-17312" TargetMode="External" /><Relationship Id="rId4" Type="http://schemas.openxmlformats.org/officeDocument/2006/relationships/hyperlink" Target="http://www.fg.gov.ua/not-paying/liquidation/52-forum/26425-asset-sell-id-119776" TargetMode="External" /><Relationship Id="rId5" Type="http://schemas.openxmlformats.org/officeDocument/2006/relationships/hyperlink" Target="http://www.fg.gov.ua/not-paying/liquidation/52-forum/12771-31052017-2" TargetMode="External" /><Relationship Id="rId6" Type="http://schemas.openxmlformats.org/officeDocument/2006/relationships/hyperlink" Target="http://www.fg.gov.ua/not-paying/liquidation/52-forum/33169-asset-sell-id-151653" TargetMode="External" /><Relationship Id="rId7" Type="http://schemas.openxmlformats.org/officeDocument/2006/relationships/hyperlink" Target="http://www.fg.gov.ua/not-paying/liquidation/52-forum/34325-asset-sell-id-155618" TargetMode="External" /><Relationship Id="rId8" Type="http://schemas.openxmlformats.org/officeDocument/2006/relationships/hyperlink" Target="http://www.fg.gov.ua/not-paying/liquidation/52-forum/34853-asset-sell-id-157608" TargetMode="External" /><Relationship Id="rId9" Type="http://schemas.openxmlformats.org/officeDocument/2006/relationships/hyperlink" Target="http://www.fg.gov.ua/not-paying/liquidation/52-forum/35387-asset-sell-id-159771" TargetMode="External" /><Relationship Id="rId10" Type="http://schemas.openxmlformats.org/officeDocument/2006/relationships/hyperlink" Target="http://www.fg.gov.ua/not-paying/liquidation/52-forum/10404-31032017-1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1" sqref="A31"/>
    </sheetView>
  </sheetViews>
  <sheetFormatPr defaultColWidth="9.140625" defaultRowHeight="15"/>
  <sheetData>
    <row r="1" spans="1:13" ht="1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4" ht="15">
      <c r="A4" s="57" t="s">
        <v>66</v>
      </c>
    </row>
    <row r="30" ht="15">
      <c r="A30" s="57" t="s">
        <v>81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00390625" style="0" customWidth="1"/>
    <col min="2" max="2" width="30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7" t="s">
        <v>57</v>
      </c>
      <c r="B1" s="77"/>
      <c r="C1" s="53" t="s">
        <v>60</v>
      </c>
    </row>
    <row r="2" spans="1:3" ht="15">
      <c r="A2" s="77" t="s">
        <v>11</v>
      </c>
      <c r="B2" s="77"/>
      <c r="C2" s="54">
        <v>42156</v>
      </c>
    </row>
    <row r="3" spans="1:3" ht="30" customHeight="1">
      <c r="A3" s="77" t="s">
        <v>58</v>
      </c>
      <c r="B3" s="77"/>
      <c r="C3" s="55">
        <v>11942954.75</v>
      </c>
    </row>
    <row r="6" spans="1:6" ht="15">
      <c r="A6" s="76" t="s">
        <v>16</v>
      </c>
      <c r="B6" s="76"/>
      <c r="C6" s="76"/>
      <c r="D6" s="76"/>
      <c r="E6" s="76"/>
      <c r="F6" s="76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7" ht="15">
      <c r="A8" s="2">
        <v>1</v>
      </c>
      <c r="B8" s="63">
        <v>42641</v>
      </c>
      <c r="C8" s="64">
        <v>11942954.75</v>
      </c>
      <c r="D8" s="69">
        <v>0</v>
      </c>
      <c r="E8" s="56"/>
      <c r="F8" s="2" t="s">
        <v>106</v>
      </c>
      <c r="G8" t="s">
        <v>92</v>
      </c>
    </row>
    <row r="9" spans="1:7" ht="15">
      <c r="A9" s="2">
        <v>2</v>
      </c>
      <c r="B9" s="63">
        <v>42667</v>
      </c>
      <c r="C9" s="64">
        <v>10748659.28</v>
      </c>
      <c r="D9" s="69">
        <v>0.1</v>
      </c>
      <c r="E9" s="56"/>
      <c r="F9" s="2" t="s">
        <v>106</v>
      </c>
      <c r="G9" t="s">
        <v>93</v>
      </c>
    </row>
    <row r="10" spans="1:7" ht="15">
      <c r="A10" s="2">
        <v>3</v>
      </c>
      <c r="B10" s="63">
        <v>42692</v>
      </c>
      <c r="C10" s="64">
        <v>9554363.8</v>
      </c>
      <c r="D10" s="69">
        <v>0.2</v>
      </c>
      <c r="E10" s="56"/>
      <c r="F10" s="2" t="s">
        <v>106</v>
      </c>
      <c r="G10" t="s">
        <v>94</v>
      </c>
    </row>
    <row r="11" spans="1:7" ht="15">
      <c r="A11" s="2">
        <v>4</v>
      </c>
      <c r="B11" s="65">
        <v>42766</v>
      </c>
      <c r="C11" s="64">
        <v>8360068.33</v>
      </c>
      <c r="D11" s="69">
        <v>0.3</v>
      </c>
      <c r="E11" s="56"/>
      <c r="F11" s="2" t="s">
        <v>106</v>
      </c>
      <c r="G11" t="s">
        <v>95</v>
      </c>
    </row>
    <row r="12" spans="1:7" ht="15">
      <c r="A12" s="2">
        <v>5</v>
      </c>
      <c r="B12" s="63">
        <v>42825</v>
      </c>
      <c r="C12" s="64">
        <v>7524062</v>
      </c>
      <c r="D12" s="69">
        <v>0</v>
      </c>
      <c r="E12" s="56"/>
      <c r="F12" s="2" t="s">
        <v>107</v>
      </c>
      <c r="G12" s="68" t="s">
        <v>108</v>
      </c>
    </row>
    <row r="13" spans="1:7" ht="15">
      <c r="A13" s="2">
        <v>6</v>
      </c>
      <c r="B13" s="63">
        <v>42849</v>
      </c>
      <c r="C13" s="64">
        <v>6771655.8</v>
      </c>
      <c r="D13" s="69">
        <v>0.1</v>
      </c>
      <c r="E13" s="56"/>
      <c r="F13" s="2" t="s">
        <v>107</v>
      </c>
      <c r="G13" t="s">
        <v>96</v>
      </c>
    </row>
    <row r="14" spans="1:7" ht="15">
      <c r="A14" s="2">
        <v>7</v>
      </c>
      <c r="B14" s="63">
        <v>42870</v>
      </c>
      <c r="C14" s="64">
        <v>6019249.6</v>
      </c>
      <c r="D14" s="69">
        <v>0.2</v>
      </c>
      <c r="E14" s="56"/>
      <c r="F14" s="2" t="s">
        <v>107</v>
      </c>
      <c r="G14" t="s">
        <v>97</v>
      </c>
    </row>
    <row r="15" spans="1:7" ht="45">
      <c r="A15" s="2"/>
      <c r="B15" s="70">
        <v>42886</v>
      </c>
      <c r="C15" s="71">
        <v>5266843.4</v>
      </c>
      <c r="D15" s="72">
        <v>0.3</v>
      </c>
      <c r="E15" s="73" t="s">
        <v>99</v>
      </c>
      <c r="F15" s="2" t="s">
        <v>107</v>
      </c>
      <c r="G15" s="68" t="s">
        <v>98</v>
      </c>
    </row>
    <row r="16" spans="1:7" ht="30">
      <c r="A16" s="2">
        <v>8</v>
      </c>
      <c r="B16" s="63">
        <v>43018</v>
      </c>
      <c r="C16" s="67">
        <v>5417324.64</v>
      </c>
      <c r="D16" s="69">
        <v>0</v>
      </c>
      <c r="E16" s="56"/>
      <c r="F16" s="66" t="s">
        <v>100</v>
      </c>
      <c r="G16" s="68" t="s">
        <v>101</v>
      </c>
    </row>
    <row r="17" spans="1:7" ht="30">
      <c r="A17" s="2">
        <v>9</v>
      </c>
      <c r="B17" s="63">
        <v>43033</v>
      </c>
      <c r="C17" s="67">
        <v>4875592.18</v>
      </c>
      <c r="D17" s="69">
        <v>0.1</v>
      </c>
      <c r="E17" s="56"/>
      <c r="F17" s="66" t="s">
        <v>100</v>
      </c>
      <c r="G17" s="68" t="s">
        <v>102</v>
      </c>
    </row>
    <row r="18" spans="1:7" ht="30">
      <c r="A18" s="2">
        <v>10</v>
      </c>
      <c r="B18" s="63">
        <v>43047</v>
      </c>
      <c r="C18" s="67">
        <v>4333859.71</v>
      </c>
      <c r="D18" s="69">
        <v>0.2</v>
      </c>
      <c r="E18" s="56"/>
      <c r="F18" s="66" t="s">
        <v>100</v>
      </c>
      <c r="G18" s="68" t="s">
        <v>103</v>
      </c>
    </row>
    <row r="19" spans="1:7" ht="30">
      <c r="A19" s="2">
        <v>11</v>
      </c>
      <c r="B19" s="63">
        <v>43061</v>
      </c>
      <c r="C19" s="67">
        <v>3792127.25</v>
      </c>
      <c r="D19" s="69">
        <v>0.3</v>
      </c>
      <c r="E19" s="56"/>
      <c r="F19" s="66" t="s">
        <v>100</v>
      </c>
      <c r="G19" s="68" t="s">
        <v>104</v>
      </c>
    </row>
    <row r="20" spans="1:7" ht="19.5" customHeight="1">
      <c r="A20" s="2">
        <v>12</v>
      </c>
      <c r="B20" s="63">
        <v>43152</v>
      </c>
      <c r="C20" s="67">
        <v>3412914.53</v>
      </c>
      <c r="D20" s="69">
        <v>0</v>
      </c>
      <c r="E20" s="56"/>
      <c r="F20" s="2" t="s">
        <v>109</v>
      </c>
      <c r="G20" s="68" t="s">
        <v>110</v>
      </c>
    </row>
    <row r="21" spans="1:7" ht="15">
      <c r="A21" s="2">
        <v>13</v>
      </c>
      <c r="B21" s="63">
        <v>43161</v>
      </c>
      <c r="C21" s="67">
        <v>3071623.08</v>
      </c>
      <c r="D21" s="69">
        <v>0.1</v>
      </c>
      <c r="E21" s="56"/>
      <c r="F21" s="2" t="s">
        <v>109</v>
      </c>
      <c r="G21" s="68" t="s">
        <v>111</v>
      </c>
    </row>
    <row r="22" spans="1:7" ht="15">
      <c r="A22" s="2">
        <v>14</v>
      </c>
      <c r="B22" s="63">
        <v>43173</v>
      </c>
      <c r="C22" s="67">
        <v>2730331.63</v>
      </c>
      <c r="D22" s="69">
        <v>0.2</v>
      </c>
      <c r="E22" s="56"/>
      <c r="F22" s="2" t="s">
        <v>109</v>
      </c>
      <c r="G22" s="68" t="s">
        <v>112</v>
      </c>
    </row>
    <row r="23" spans="1:7" ht="15">
      <c r="A23" s="2">
        <v>15</v>
      </c>
      <c r="B23" s="13">
        <v>43182</v>
      </c>
      <c r="C23" s="67">
        <v>2389040.18</v>
      </c>
      <c r="D23" s="69">
        <v>0.3</v>
      </c>
      <c r="E23" s="2"/>
      <c r="F23" s="2" t="s">
        <v>109</v>
      </c>
      <c r="G23" s="68" t="s">
        <v>113</v>
      </c>
    </row>
  </sheetData>
  <sheetProtection/>
  <mergeCells count="4">
    <mergeCell ref="A6:F6"/>
    <mergeCell ref="A1:B1"/>
    <mergeCell ref="A2:B2"/>
    <mergeCell ref="A3:B3"/>
  </mergeCells>
  <hyperlinks>
    <hyperlink ref="G17" r:id="rId1" display="http://www.fg.gov.ua/not-paying/liquidation/52-forum/23190-25102017-17"/>
    <hyperlink ref="G16" r:id="rId2" display="http://www.fg.gov.ua/not-paying/liquidation/52-forum/21308-12273"/>
    <hyperlink ref="G18" r:id="rId3" display="http://www.fg.gov.ua/not-paying/liquidation/52-forum/24716-asset-sell-id-17312"/>
    <hyperlink ref="G19" r:id="rId4" display="http://www.fg.gov.ua/not-paying/liquidation/52-forum/26425-asset-sell-id-119776"/>
    <hyperlink ref="G15" r:id="rId5" display="http://www.fg.gov.ua/not-paying/liquidation/52-forum/12771-31052017-2"/>
    <hyperlink ref="G20" r:id="rId6" display="http://www.fg.gov.ua/not-paying/liquidation/52-forum/33169-asset-sell-id-151653 "/>
    <hyperlink ref="G21" r:id="rId7" display="http://www.fg.gov.ua/not-paying/liquidation/52-forum/34325-asset-sell-id-155618 "/>
    <hyperlink ref="G22" r:id="rId8" display="http://www.fg.gov.ua/not-paying/liquidation/52-forum/34853-asset-sell-id-157608 "/>
    <hyperlink ref="G23" r:id="rId9" display="http://www.fg.gov.ua/not-paying/liquidation/52-forum/35387-asset-sell-id-159771"/>
    <hyperlink ref="G12" r:id="rId10" display="http://www.fg.gov.ua/not-paying/liquidation/52-forum/10404-31032017-11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C10" sqref="C10:C1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35.0039062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4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4" t="s">
        <v>5</v>
      </c>
      <c r="C3" s="104" t="s">
        <v>105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3" t="s">
        <v>24</v>
      </c>
      <c r="C4" s="108"/>
      <c r="D4" s="6"/>
      <c r="E4" s="84" t="s">
        <v>26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5" t="s">
        <v>50</v>
      </c>
      <c r="C5" s="23" t="s">
        <v>59</v>
      </c>
      <c r="D5" s="7"/>
      <c r="E5" s="78" t="s">
        <v>28</v>
      </c>
      <c r="F5" s="80"/>
      <c r="G5" s="118" t="s">
        <v>63</v>
      </c>
      <c r="H5" s="80"/>
      <c r="I5" s="110" t="s">
        <v>54</v>
      </c>
      <c r="J5" s="111" t="s">
        <v>2</v>
      </c>
    </row>
    <row r="6" spans="1:10" ht="15">
      <c r="A6" s="4"/>
      <c r="B6" s="36" t="s">
        <v>73</v>
      </c>
      <c r="C6" s="23" t="s">
        <v>64</v>
      </c>
      <c r="D6" s="7"/>
      <c r="E6" s="115" t="s">
        <v>56</v>
      </c>
      <c r="F6" s="79"/>
      <c r="G6" s="80"/>
      <c r="H6" s="74">
        <v>12009074.850000001</v>
      </c>
      <c r="I6" s="89"/>
      <c r="J6" s="112"/>
    </row>
    <row r="7" spans="1:10" ht="15">
      <c r="A7" s="4"/>
      <c r="B7" s="36" t="s">
        <v>51</v>
      </c>
      <c r="C7" s="23" t="s">
        <v>12</v>
      </c>
      <c r="D7" s="7"/>
      <c r="E7" s="78" t="s">
        <v>29</v>
      </c>
      <c r="F7" s="79"/>
      <c r="G7" s="80"/>
      <c r="H7" s="25">
        <v>2466</v>
      </c>
      <c r="I7" s="89"/>
      <c r="J7" s="113"/>
    </row>
    <row r="8" spans="1:10" ht="30">
      <c r="A8" s="4"/>
      <c r="B8" s="36" t="s">
        <v>52</v>
      </c>
      <c r="C8" s="59" t="s">
        <v>114</v>
      </c>
      <c r="D8" s="7"/>
      <c r="E8" s="78" t="s">
        <v>44</v>
      </c>
      <c r="F8" s="79"/>
      <c r="G8" s="80"/>
      <c r="H8" s="37" t="s">
        <v>2</v>
      </c>
      <c r="I8" s="90"/>
      <c r="J8" s="114"/>
    </row>
    <row r="9" spans="1:10" ht="36" customHeight="1">
      <c r="A9" s="4"/>
      <c r="B9" s="36" t="s">
        <v>55</v>
      </c>
      <c r="C9" s="23" t="s">
        <v>115</v>
      </c>
      <c r="D9" s="7"/>
      <c r="E9" s="91" t="s">
        <v>45</v>
      </c>
      <c r="F9" s="91" t="s">
        <v>46</v>
      </c>
      <c r="G9" s="93" t="s">
        <v>6</v>
      </c>
      <c r="H9" s="91" t="s">
        <v>90</v>
      </c>
      <c r="I9" s="91" t="s">
        <v>91</v>
      </c>
      <c r="J9" s="91" t="s">
        <v>7</v>
      </c>
    </row>
    <row r="10" spans="1:10" ht="31.5" customHeight="1">
      <c r="A10" s="4"/>
      <c r="B10" s="95" t="s">
        <v>53</v>
      </c>
      <c r="C10" s="88" t="s">
        <v>62</v>
      </c>
      <c r="D10" s="7"/>
      <c r="E10" s="92"/>
      <c r="F10" s="92"/>
      <c r="G10" s="94"/>
      <c r="H10" s="92"/>
      <c r="I10" s="92"/>
      <c r="J10" s="92"/>
    </row>
    <row r="11" spans="1:10" ht="15">
      <c r="A11" s="4"/>
      <c r="B11" s="96"/>
      <c r="C11" s="89"/>
      <c r="D11" s="7"/>
      <c r="E11" s="26">
        <v>39147</v>
      </c>
      <c r="F11" s="26">
        <v>40892</v>
      </c>
      <c r="G11" s="27">
        <v>980</v>
      </c>
      <c r="H11" s="28">
        <v>9583581.65</v>
      </c>
      <c r="I11" s="28">
        <v>2425493.2</v>
      </c>
      <c r="J11" s="29" t="s">
        <v>69</v>
      </c>
    </row>
    <row r="12" spans="1:10" ht="15">
      <c r="A12" s="4"/>
      <c r="B12" s="96"/>
      <c r="C12" s="89"/>
      <c r="D12" s="12"/>
      <c r="E12" s="26" t="s">
        <v>13</v>
      </c>
      <c r="F12" s="26" t="s">
        <v>13</v>
      </c>
      <c r="G12" s="27" t="s">
        <v>13</v>
      </c>
      <c r="H12" s="28" t="s">
        <v>13</v>
      </c>
      <c r="I12" s="28" t="s">
        <v>13</v>
      </c>
      <c r="J12" s="29" t="s">
        <v>13</v>
      </c>
    </row>
    <row r="13" spans="1:10" ht="15">
      <c r="A13" s="4"/>
      <c r="B13" s="97"/>
      <c r="C13" s="90"/>
      <c r="D13" s="12"/>
      <c r="E13" s="26" t="s">
        <v>13</v>
      </c>
      <c r="F13" s="26" t="s">
        <v>13</v>
      </c>
      <c r="G13" s="27" t="s">
        <v>13</v>
      </c>
      <c r="H13" s="28" t="s">
        <v>13</v>
      </c>
      <c r="I13" s="28" t="s">
        <v>13</v>
      </c>
      <c r="J13" s="29" t="s">
        <v>13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83" t="s">
        <v>25</v>
      </c>
      <c r="C15" s="84"/>
      <c r="D15" s="40"/>
      <c r="E15" s="85" t="s">
        <v>27</v>
      </c>
      <c r="F15" s="86"/>
      <c r="G15" s="86"/>
      <c r="H15" s="86"/>
      <c r="I15" s="86"/>
      <c r="J15" s="87"/>
    </row>
    <row r="16" spans="1:10" ht="30">
      <c r="A16" s="4"/>
      <c r="B16" s="41" t="s">
        <v>23</v>
      </c>
      <c r="C16" s="48" t="s">
        <v>3</v>
      </c>
      <c r="D16" s="8"/>
      <c r="E16" s="81" t="s">
        <v>37</v>
      </c>
      <c r="F16" s="82"/>
      <c r="G16" s="50" t="s">
        <v>47</v>
      </c>
      <c r="H16" s="50" t="s">
        <v>48</v>
      </c>
      <c r="I16" s="50" t="s">
        <v>8</v>
      </c>
      <c r="J16" s="42"/>
    </row>
    <row r="17" spans="1:10" ht="16.5" customHeight="1">
      <c r="A17" s="4"/>
      <c r="B17" s="41" t="s">
        <v>38</v>
      </c>
      <c r="C17" s="49">
        <v>41094</v>
      </c>
      <c r="D17" s="9"/>
      <c r="E17" s="116" t="s">
        <v>30</v>
      </c>
      <c r="F17" s="117"/>
      <c r="G17" s="58"/>
      <c r="H17" s="58"/>
      <c r="I17" s="43" t="s">
        <v>9</v>
      </c>
      <c r="J17" s="44" t="s">
        <v>0</v>
      </c>
    </row>
    <row r="18" spans="1:10" ht="15">
      <c r="A18" s="4"/>
      <c r="B18" s="41" t="s">
        <v>39</v>
      </c>
      <c r="C18" s="49" t="s">
        <v>116</v>
      </c>
      <c r="D18" s="9"/>
      <c r="E18" s="116" t="s">
        <v>31</v>
      </c>
      <c r="F18" s="117"/>
      <c r="G18" s="58"/>
      <c r="H18" s="58"/>
      <c r="I18" s="43" t="s">
        <v>9</v>
      </c>
      <c r="J18" s="44" t="s">
        <v>0</v>
      </c>
    </row>
    <row r="19" spans="1:10" ht="15">
      <c r="A19" s="4"/>
      <c r="B19" s="41" t="s">
        <v>40</v>
      </c>
      <c r="C19" s="49">
        <v>41835</v>
      </c>
      <c r="D19" s="9"/>
      <c r="E19" s="116" t="s">
        <v>32</v>
      </c>
      <c r="F19" s="117"/>
      <c r="G19" s="58">
        <v>25681046</v>
      </c>
      <c r="H19" s="58"/>
      <c r="I19" s="43" t="s">
        <v>9</v>
      </c>
      <c r="J19" s="44" t="s">
        <v>0</v>
      </c>
    </row>
    <row r="20" spans="1:10" ht="15">
      <c r="A20" s="4"/>
      <c r="B20" s="41" t="s">
        <v>41</v>
      </c>
      <c r="C20" s="48" t="s">
        <v>3</v>
      </c>
      <c r="D20" s="9"/>
      <c r="E20" s="116" t="s">
        <v>33</v>
      </c>
      <c r="F20" s="117"/>
      <c r="G20" s="58"/>
      <c r="H20" s="58"/>
      <c r="I20" s="43" t="s">
        <v>9</v>
      </c>
      <c r="J20" s="44" t="s">
        <v>0</v>
      </c>
    </row>
    <row r="21" spans="1:10" ht="15">
      <c r="A21" s="4"/>
      <c r="B21" s="41" t="s">
        <v>42</v>
      </c>
      <c r="C21" s="60" t="s">
        <v>10</v>
      </c>
      <c r="D21" s="9"/>
      <c r="E21" s="116" t="s">
        <v>35</v>
      </c>
      <c r="F21" s="117"/>
      <c r="G21" s="58"/>
      <c r="H21" s="58"/>
      <c r="I21" s="43" t="s">
        <v>9</v>
      </c>
      <c r="J21" s="44" t="s">
        <v>0</v>
      </c>
    </row>
    <row r="22" spans="1:10" ht="15" customHeight="1">
      <c r="A22" s="4"/>
      <c r="B22" s="41" t="s">
        <v>43</v>
      </c>
      <c r="C22" s="61" t="s">
        <v>10</v>
      </c>
      <c r="D22" s="9"/>
      <c r="E22" s="116" t="s">
        <v>34</v>
      </c>
      <c r="F22" s="117"/>
      <c r="G22" s="58">
        <v>235000</v>
      </c>
      <c r="H22" s="58"/>
      <c r="I22" s="43" t="s">
        <v>9</v>
      </c>
      <c r="J22" s="44" t="s">
        <v>0</v>
      </c>
    </row>
    <row r="23" spans="1:10" ht="15.75" customHeight="1">
      <c r="A23" s="4"/>
      <c r="B23" s="41" t="s">
        <v>49</v>
      </c>
      <c r="C23" s="60" t="s">
        <v>10</v>
      </c>
      <c r="D23" s="9"/>
      <c r="E23" s="116" t="s">
        <v>36</v>
      </c>
      <c r="F23" s="117"/>
      <c r="G23" s="58">
        <v>28548365.4</v>
      </c>
      <c r="H23" s="58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19" t="s">
        <v>22</v>
      </c>
      <c r="F24" s="117"/>
      <c r="G24" s="22">
        <f>SUM(G19:G23)</f>
        <v>54464411.4</v>
      </c>
      <c r="H24" s="22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9:10" ht="15">
      <c r="I26" s="52"/>
      <c r="J26" s="52"/>
    </row>
    <row r="27" spans="9:10" ht="15">
      <c r="I27" s="52"/>
      <c r="J27" s="52"/>
    </row>
    <row r="28" spans="9:10" ht="15"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</sheetData>
  <sheetProtection/>
  <mergeCells count="30">
    <mergeCell ref="E18:F18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6:G6"/>
    <mergeCell ref="E7:G7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6.00390625" style="0" bestFit="1" customWidth="1"/>
    <col min="5" max="5" width="33.421875" style="0" bestFit="1" customWidth="1"/>
  </cols>
  <sheetData>
    <row r="1" ht="15">
      <c r="A1" s="3" t="s">
        <v>74</v>
      </c>
    </row>
    <row r="2" spans="1:5" ht="25.5" customHeight="1">
      <c r="A2" s="16" t="s">
        <v>75</v>
      </c>
      <c r="B2" s="17" t="s">
        <v>81</v>
      </c>
      <c r="C2" s="17" t="s">
        <v>81</v>
      </c>
      <c r="D2" s="17" t="s">
        <v>81</v>
      </c>
      <c r="E2" s="17" t="s">
        <v>81</v>
      </c>
    </row>
    <row r="3" spans="1:5" ht="15">
      <c r="A3" s="11" t="s">
        <v>76</v>
      </c>
      <c r="B3" s="19">
        <v>230850</v>
      </c>
      <c r="C3" s="19">
        <v>117875</v>
      </c>
      <c r="D3" s="19">
        <v>1510127</v>
      </c>
      <c r="E3" s="19">
        <v>28430490.4</v>
      </c>
    </row>
    <row r="4" spans="1:5" ht="15">
      <c r="A4" s="11" t="s">
        <v>14</v>
      </c>
      <c r="B4" s="20" t="s">
        <v>65</v>
      </c>
      <c r="C4" s="20">
        <v>40540</v>
      </c>
      <c r="D4" s="62" t="s">
        <v>71</v>
      </c>
      <c r="E4" s="62" t="s">
        <v>72</v>
      </c>
    </row>
    <row r="5" spans="1:5" ht="15">
      <c r="A5" s="11" t="s">
        <v>77</v>
      </c>
      <c r="B5" s="19">
        <v>235000</v>
      </c>
      <c r="C5" s="19">
        <v>117875</v>
      </c>
      <c r="D5" s="19">
        <v>25681046</v>
      </c>
      <c r="E5" s="19">
        <v>28430490.4</v>
      </c>
    </row>
    <row r="6" spans="1:5" ht="22.5">
      <c r="A6" s="11" t="s">
        <v>78</v>
      </c>
      <c r="B6" s="17" t="s">
        <v>61</v>
      </c>
      <c r="C6" s="17" t="s">
        <v>67</v>
      </c>
      <c r="D6" s="17" t="s">
        <v>70</v>
      </c>
      <c r="E6" s="17" t="s">
        <v>67</v>
      </c>
    </row>
    <row r="7" spans="1:5" s="30" customFormat="1" ht="36.75" customHeight="1">
      <c r="A7" s="18" t="s">
        <v>79</v>
      </c>
      <c r="B7" s="17" t="s">
        <v>82</v>
      </c>
      <c r="C7" s="17" t="s">
        <v>68</v>
      </c>
      <c r="D7" s="17" t="s">
        <v>83</v>
      </c>
      <c r="E7" s="17" t="s">
        <v>84</v>
      </c>
    </row>
    <row r="8" spans="1:5" ht="33.75">
      <c r="A8" s="18" t="s">
        <v>80</v>
      </c>
      <c r="B8" s="17" t="s">
        <v>2</v>
      </c>
      <c r="C8" s="17" t="s">
        <v>2</v>
      </c>
      <c r="D8" s="17" t="s">
        <v>2</v>
      </c>
      <c r="E8" s="1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3.28125" style="0" bestFit="1" customWidth="1"/>
  </cols>
  <sheetData>
    <row r="1" ht="15">
      <c r="A1" s="14" t="s">
        <v>0</v>
      </c>
    </row>
    <row r="2" spans="1:2" ht="22.5">
      <c r="A2" s="11" t="s">
        <v>86</v>
      </c>
      <c r="B2" s="15" t="s">
        <v>85</v>
      </c>
    </row>
    <row r="3" spans="1:2" s="30" customFormat="1" ht="34.5">
      <c r="A3" s="10" t="s">
        <v>87</v>
      </c>
      <c r="B3" s="17" t="s">
        <v>88</v>
      </c>
    </row>
    <row r="4" spans="1:2" ht="15">
      <c r="A4" s="10" t="s">
        <v>89</v>
      </c>
      <c r="B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2016-04-29T07:50:51Z</cp:lastPrinted>
  <dcterms:created xsi:type="dcterms:W3CDTF">2015-10-12T12:03:25Z</dcterms:created>
  <dcterms:modified xsi:type="dcterms:W3CDTF">2018-06-14T07:49:24Z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