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975" windowHeight="6360" activeTab="0"/>
  </bookViews>
  <sheets>
    <sheet name="ППА_ФО_КП" sheetId="1" r:id="rId1"/>
    <sheet name="Перелік кредитних договорів" sheetId="2" r:id="rId2"/>
    <sheet name="Журнал торгів" sheetId="3" r:id="rId3"/>
  </sheets>
  <externalReferences>
    <externalReference r:id="rId6"/>
  </externalReferences>
  <definedNames>
    <definedName name="_xlnm._FilterDatabase" localSheetId="1" hidden="1">'Перелік кредитних договорів'!$A$1:$F$76</definedName>
    <definedName name="_xlnm.Print_Area" localSheetId="1">'Перелік кредитних договорів'!$A$1:$G$80</definedName>
  </definedNames>
  <calcPr fullCalcOnLoad="1"/>
</workbook>
</file>

<file path=xl/sharedStrings.xml><?xml version="1.0" encoding="utf-8"?>
<sst xmlns="http://schemas.openxmlformats.org/spreadsheetml/2006/main" count="259" uniqueCount="161">
  <si>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</si>
  <si>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</si>
  <si>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</si>
  <si>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</si>
  <si>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</si>
  <si>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</si>
  <si>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</si>
  <si>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</si>
  <si>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</si>
  <si>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</si>
  <si>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</si>
  <si>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</si>
  <si>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</si>
  <si>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</si>
  <si>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</si>
  <si>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</si>
  <si>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</si>
  <si>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</si>
  <si>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</si>
  <si>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</si>
  <si>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</si>
  <si>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</si>
  <si>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</si>
  <si>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</si>
  <si>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</si>
  <si>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</si>
  <si>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</si>
  <si>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</si>
  <si>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</si>
  <si>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</si>
  <si>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</si>
  <si>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</si>
  <si>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</si>
  <si>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</si>
  <si>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</si>
  <si>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</si>
  <si>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</si>
  <si>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</si>
  <si>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</si>
  <si>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</si>
  <si>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</si>
  <si>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</si>
  <si>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</si>
  <si>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</si>
  <si>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</si>
  <si>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</si>
  <si>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</si>
  <si>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</si>
  <si>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</si>
  <si>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</si>
  <si>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</si>
  <si>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</si>
  <si>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</si>
  <si>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</si>
  <si>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</si>
  <si>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</si>
  <si>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</si>
  <si>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1</t>
  </si>
  <si>
    <t>Банк 2</t>
  </si>
  <si>
    <t>Банк 3</t>
  </si>
  <si>
    <t>Портфель у розрізі кредитних продуктів</t>
  </si>
  <si>
    <t>Категорія</t>
  </si>
  <si>
    <t>Публічний паспорт активу (права вимоги фізичних осіб – кредитний портфель)</t>
  </si>
  <si>
    <t>Детальна характеристика портфеля - автокредити</t>
  </si>
  <si>
    <t>Журнал торгів</t>
  </si>
  <si>
    <t>№</t>
  </si>
  <si>
    <t>Дата проведення</t>
  </si>
  <si>
    <t>Коментар</t>
  </si>
  <si>
    <t>Торгуюча організація</t>
  </si>
  <si>
    <t>Початкова вартість, грн</t>
  </si>
  <si>
    <t>Ціна продажу, грн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</si>
  <si>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</si>
  <si>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</si>
  <si>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</si>
  <si>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</si>
  <si>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</si>
  <si>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2016 році, грн</t>
  </si>
  <si>
    <t>№ п/п</t>
  </si>
  <si>
    <t>Сума платежів, отриманих від боржників у 2017 році, грн</t>
  </si>
  <si>
    <t xml:space="preserve">Договір  PC-003228/03-00128 </t>
  </si>
  <si>
    <t>Договір  PC-007674/20-00089</t>
  </si>
  <si>
    <t>Договір  PC-016535/20-00084</t>
  </si>
  <si>
    <t>Договір  PC-012381/20-00095</t>
  </si>
  <si>
    <t>Договір  PC-017038/01-00314</t>
  </si>
  <si>
    <t>Договір  PC-018170/19-00046</t>
  </si>
  <si>
    <t>Договір  PC-018327/08-00107</t>
  </si>
  <si>
    <t>Договір  SP-021398/01-00267</t>
  </si>
  <si>
    <t>Договір  PC-002783/14-00067</t>
  </si>
  <si>
    <t>Договір  PC-003014/14-00061</t>
  </si>
  <si>
    <t>Договір  0006532000</t>
  </si>
  <si>
    <t>Договір  PC-016535/13-00140</t>
  </si>
  <si>
    <t>Договір  PC-018285/35-00160</t>
  </si>
  <si>
    <t>Договір  PC-016535/18-00134</t>
  </si>
  <si>
    <t>Договір  PC-018416/16-00478</t>
  </si>
  <si>
    <t>Договір  PC-018490/19-00050</t>
  </si>
  <si>
    <t>Договір  PC-016535/29-00094</t>
  </si>
  <si>
    <t>Договір  PC-018677/15-00109</t>
  </si>
  <si>
    <t>Договір  PC-018764/27-00036</t>
  </si>
  <si>
    <t>Договір  PC-021373/14-00068</t>
  </si>
  <si>
    <t>Договір  PC-001728/01-00268</t>
  </si>
  <si>
    <t>Договір  PC-003246/14-00057</t>
  </si>
  <si>
    <t>Договір  PC-011440/07-00051</t>
  </si>
  <si>
    <t>Договір  PC-012846/03-00127</t>
  </si>
  <si>
    <t>Договір  PC-015322/27-00024</t>
  </si>
  <si>
    <t>Договір  PC-018331/18-00215</t>
  </si>
  <si>
    <t>Договір  PC-016535/27-00013</t>
  </si>
  <si>
    <t>Договір  PC-016535/32-00733</t>
  </si>
  <si>
    <t>Договір  PC-016535/20-00098</t>
  </si>
  <si>
    <t>Договір  PC-016535/03-00135</t>
  </si>
  <si>
    <t>Договір  PC-040007/12-00020</t>
  </si>
  <si>
    <t>Договір  PC-044218/35-00120</t>
  </si>
  <si>
    <t>Договір  PC-016535/05-00128</t>
  </si>
  <si>
    <t>Договір  0008125009</t>
  </si>
  <si>
    <t>Договір  PC-016535/27-00007</t>
  </si>
  <si>
    <t>Договір  PC-018665/08-00109</t>
  </si>
  <si>
    <t>Договір  PC-016535/20-00095</t>
  </si>
  <si>
    <t>Договір  PC-016535/15-00086</t>
  </si>
  <si>
    <t>Договір  PC-019055/34-00083</t>
  </si>
  <si>
    <t>Договір  PC-016535/28-00084</t>
  </si>
  <si>
    <t>Договір  PC-016535/29-00009</t>
  </si>
  <si>
    <t>Договір  PC-016535/27-00006</t>
  </si>
  <si>
    <t>Договір  PC-001443/03-00065</t>
  </si>
  <si>
    <t>Договір  PC-010971/14-00053</t>
  </si>
  <si>
    <t>Договір  PC-018410/03-00054</t>
  </si>
  <si>
    <t>Договір  PC-018667/08-00110</t>
  </si>
  <si>
    <t>Договір  PC-038214/35-00120</t>
  </si>
  <si>
    <t>Договір  PC-016535/06-00068</t>
  </si>
  <si>
    <t>Договір  PC-016535/27-00019</t>
  </si>
  <si>
    <t>Договір  ЗП-017005/01-00024</t>
  </si>
  <si>
    <t>Договір  PC-017568/31-00453</t>
  </si>
  <si>
    <t>Договір  PC-018613/08-00108</t>
  </si>
  <si>
    <t>Договір  PC-035654/31-00452</t>
  </si>
  <si>
    <t>Договір  PC-016535/13-00104</t>
  </si>
  <si>
    <t>Договір  PC-003616/14-00060</t>
  </si>
  <si>
    <t>Договір  PC-005786/14-00055</t>
  </si>
  <si>
    <t>Договір  PC-009245/19-00045</t>
  </si>
  <si>
    <t>Договір  PC-016535/27-00015</t>
  </si>
  <si>
    <t>Договір  PC-016535/27-00014</t>
  </si>
  <si>
    <t>Договір  PC-016535/11-00103</t>
  </si>
  <si>
    <t>Договір  PC-012608/16-00535</t>
  </si>
  <si>
    <t>Договір  PC-016535/27-00011</t>
  </si>
  <si>
    <t>Договір  PC-016500/32-00406</t>
  </si>
  <si>
    <t>Договір  PC-018325/08-00108</t>
  </si>
  <si>
    <t>Договір  PC-016535/27-00000</t>
  </si>
  <si>
    <t>Договір  PC-016535/32-00755</t>
  </si>
  <si>
    <t>Договір  PC-016535/29-00099</t>
  </si>
  <si>
    <t>Договір  PC-034657/16-00479</t>
  </si>
  <si>
    <t>Договір  PC-038637/35-00120</t>
  </si>
  <si>
    <t>Договір  0005746022</t>
  </si>
  <si>
    <t>Договір  PC-016535/22-00048</t>
  </si>
  <si>
    <t>Договір  PC-016535/15-00145</t>
  </si>
  <si>
    <t>Договір  PC-016535/16-00495</t>
  </si>
  <si>
    <t>Договір  PC-018675/15-00108</t>
  </si>
  <si>
    <t xml:space="preserve"> Дата кредитного договору/дата виникнення заборгованості</t>
  </si>
  <si>
    <t>№ кредитного договору (овердрафти)</t>
  </si>
  <si>
    <t>Оціночна вартість кредиту станом на (01.09.2015), грн</t>
  </si>
  <si>
    <t>Загальна заборгованість за  кредитом станом на дату проведення оцінки (тіло, проценти та комісія) (01.09.2015), грн</t>
  </si>
  <si>
    <t>Загальна заборгованість за  кредитом станом на дату складання паспорту (тіло, проценти та комісія) (01.04.2018), грн</t>
  </si>
  <si>
    <r>
      <t xml:space="preserve">Залишок заборгованості станом на </t>
    </r>
    <r>
      <rPr>
        <b/>
        <sz val="8"/>
        <color indexed="10"/>
        <rFont val="Arial"/>
        <family val="2"/>
      </rPr>
      <t>01.04.2018</t>
    </r>
  </si>
  <si>
    <t>Караченцев А.Ю.</t>
  </si>
  <si>
    <t>Уповноважена особа ФГВФО на ліквідацію ПАТ КБ "СТАНДАРТ"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</si>
</sst>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&quot;-&quot;??_₴_-;_-@_-"/>
    <numFmt numFmtId="165" formatCode="#,##0\ _₽"/>
    <numFmt numFmtId="166" formatCode="0.0%"/>
    <numFmt numFmtId="167" formatCode="#,##0.00\ _₽"/>
    <numFmt numFmtId="168" formatCode="#\ 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i/>
      <sz val="9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9"/>
      <color rgb="FF0070C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41" fontId="54" fillId="0" borderId="0" xfId="0" applyNumberFormat="1" applyFont="1" applyFill="1" applyBorder="1" applyAlignment="1">
      <alignment/>
    </xf>
    <xf numFmtId="165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/>
    </xf>
    <xf numFmtId="41" fontId="54" fillId="0" borderId="11" xfId="0" applyNumberFormat="1" applyFont="1" applyFill="1" applyBorder="1" applyAlignment="1">
      <alignment/>
    </xf>
    <xf numFmtId="165" fontId="54" fillId="0" borderId="12" xfId="0" applyNumberFormat="1" applyFont="1" applyFill="1" applyBorder="1" applyAlignment="1">
      <alignment/>
    </xf>
    <xf numFmtId="165" fontId="54" fillId="0" borderId="13" xfId="0" applyNumberFormat="1" applyFont="1" applyFill="1" applyBorder="1" applyAlignment="1">
      <alignment/>
    </xf>
    <xf numFmtId="165" fontId="54" fillId="0" borderId="14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/>
    </xf>
    <xf numFmtId="165" fontId="54" fillId="0" borderId="15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/>
    </xf>
    <xf numFmtId="41" fontId="54" fillId="0" borderId="17" xfId="0" applyNumberFormat="1" applyFont="1" applyFill="1" applyBorder="1" applyAlignment="1">
      <alignment/>
    </xf>
    <xf numFmtId="165" fontId="54" fillId="0" borderId="18" xfId="0" applyNumberFormat="1" applyFont="1" applyFill="1" applyBorder="1" applyAlignment="1">
      <alignment/>
    </xf>
    <xf numFmtId="165" fontId="54" fillId="0" borderId="19" xfId="0" applyNumberFormat="1" applyFont="1" applyFill="1" applyBorder="1" applyAlignment="1">
      <alignment/>
    </xf>
    <xf numFmtId="165" fontId="54" fillId="0" borderId="20" xfId="0" applyNumberFormat="1" applyFont="1" applyFill="1" applyBorder="1" applyAlignment="1">
      <alignment/>
    </xf>
    <xf numFmtId="165" fontId="54" fillId="0" borderId="17" xfId="0" applyNumberFormat="1" applyFont="1" applyFill="1" applyBorder="1" applyAlignment="1">
      <alignment/>
    </xf>
    <xf numFmtId="165" fontId="54" fillId="0" borderId="21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left"/>
    </xf>
    <xf numFmtId="41" fontId="54" fillId="0" borderId="23" xfId="0" applyNumberFormat="1" applyFont="1" applyFill="1" applyBorder="1" applyAlignment="1">
      <alignment/>
    </xf>
    <xf numFmtId="165" fontId="54" fillId="0" borderId="24" xfId="0" applyNumberFormat="1" applyFont="1" applyFill="1" applyBorder="1" applyAlignment="1">
      <alignment/>
    </xf>
    <xf numFmtId="165" fontId="54" fillId="0" borderId="25" xfId="0" applyNumberFormat="1" applyFont="1" applyFill="1" applyBorder="1" applyAlignment="1">
      <alignment/>
    </xf>
    <xf numFmtId="165" fontId="54" fillId="0" borderId="26" xfId="0" applyNumberFormat="1" applyFont="1" applyFill="1" applyBorder="1" applyAlignment="1">
      <alignment/>
    </xf>
    <xf numFmtId="165" fontId="54" fillId="0" borderId="23" xfId="0" applyNumberFormat="1" applyFont="1" applyFill="1" applyBorder="1" applyAlignment="1">
      <alignment/>
    </xf>
    <xf numFmtId="165" fontId="54" fillId="0" borderId="27" xfId="0" applyNumberFormat="1" applyFont="1" applyFill="1" applyBorder="1" applyAlignment="1">
      <alignment/>
    </xf>
    <xf numFmtId="0" fontId="56" fillId="0" borderId="28" xfId="0" applyFont="1" applyFill="1" applyBorder="1" applyAlignment="1">
      <alignment horizontal="left"/>
    </xf>
    <xf numFmtId="41" fontId="56" fillId="0" borderId="29" xfId="0" applyNumberFormat="1" applyFont="1" applyFill="1" applyBorder="1" applyAlignment="1">
      <alignment/>
    </xf>
    <xf numFmtId="165" fontId="56" fillId="0" borderId="30" xfId="0" applyNumberFormat="1" applyFont="1" applyFill="1" applyBorder="1" applyAlignment="1">
      <alignment/>
    </xf>
    <xf numFmtId="165" fontId="56" fillId="0" borderId="31" xfId="0" applyNumberFormat="1" applyFont="1" applyFill="1" applyBorder="1" applyAlignment="1">
      <alignment/>
    </xf>
    <xf numFmtId="165" fontId="56" fillId="0" borderId="32" xfId="0" applyNumberFormat="1" applyFont="1" applyFill="1" applyBorder="1" applyAlignment="1">
      <alignment/>
    </xf>
    <xf numFmtId="165" fontId="56" fillId="0" borderId="29" xfId="0" applyNumberFormat="1" applyFont="1" applyFill="1" applyBorder="1" applyAlignment="1">
      <alignment/>
    </xf>
    <xf numFmtId="165" fontId="56" fillId="0" borderId="33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left"/>
    </xf>
    <xf numFmtId="41" fontId="54" fillId="0" borderId="34" xfId="0" applyNumberFormat="1" applyFont="1" applyFill="1" applyBorder="1" applyAlignment="1">
      <alignment/>
    </xf>
    <xf numFmtId="165" fontId="57" fillId="0" borderId="34" xfId="0" applyNumberFormat="1" applyFont="1" applyFill="1" applyBorder="1" applyAlignment="1">
      <alignment/>
    </xf>
    <xf numFmtId="165" fontId="54" fillId="0" borderId="34" xfId="0" applyNumberFormat="1" applyFont="1" applyFill="1" applyBorder="1" applyAlignment="1">
      <alignment/>
    </xf>
    <xf numFmtId="165" fontId="54" fillId="0" borderId="35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4" fillId="0" borderId="36" xfId="0" applyFont="1" applyFill="1" applyBorder="1" applyAlignment="1">
      <alignment horizontal="left"/>
    </xf>
    <xf numFmtId="41" fontId="54" fillId="0" borderId="37" xfId="0" applyNumberFormat="1" applyFont="1" applyFill="1" applyBorder="1" applyAlignment="1">
      <alignment/>
    </xf>
    <xf numFmtId="165" fontId="57" fillId="0" borderId="37" xfId="0" applyNumberFormat="1" applyFont="1" applyFill="1" applyBorder="1" applyAlignment="1">
      <alignment/>
    </xf>
    <xf numFmtId="165" fontId="54" fillId="0" borderId="37" xfId="0" applyNumberFormat="1" applyFont="1" applyFill="1" applyBorder="1" applyAlignment="1">
      <alignment/>
    </xf>
    <xf numFmtId="165" fontId="54" fillId="0" borderId="38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/>
    </xf>
    <xf numFmtId="41" fontId="56" fillId="33" borderId="11" xfId="0" applyNumberFormat="1" applyFont="1" applyFill="1" applyBorder="1" applyAlignment="1">
      <alignment/>
    </xf>
    <xf numFmtId="165" fontId="56" fillId="33" borderId="12" xfId="0" applyNumberFormat="1" applyFont="1" applyFill="1" applyBorder="1" applyAlignment="1">
      <alignment/>
    </xf>
    <xf numFmtId="165" fontId="56" fillId="33" borderId="13" xfId="0" applyNumberFormat="1" applyFont="1" applyFill="1" applyBorder="1" applyAlignment="1">
      <alignment/>
    </xf>
    <xf numFmtId="165" fontId="56" fillId="33" borderId="14" xfId="0" applyNumberFormat="1" applyFont="1" applyFill="1" applyBorder="1" applyAlignment="1">
      <alignment/>
    </xf>
    <xf numFmtId="165" fontId="56" fillId="33" borderId="11" xfId="0" applyNumberFormat="1" applyFont="1" applyFill="1" applyBorder="1" applyAlignment="1">
      <alignment/>
    </xf>
    <xf numFmtId="165" fontId="56" fillId="33" borderId="15" xfId="0" applyNumberFormat="1" applyFont="1" applyFill="1" applyBorder="1" applyAlignment="1">
      <alignment/>
    </xf>
    <xf numFmtId="0" fontId="57" fillId="0" borderId="16" xfId="0" applyFont="1" applyFill="1" applyBorder="1" applyAlignment="1">
      <alignment horizontal="left"/>
    </xf>
    <xf numFmtId="41" fontId="57" fillId="0" borderId="17" xfId="0" applyNumberFormat="1" applyFont="1" applyFill="1" applyBorder="1" applyAlignment="1">
      <alignment/>
    </xf>
    <xf numFmtId="165" fontId="57" fillId="0" borderId="18" xfId="0" applyNumberFormat="1" applyFont="1" applyFill="1" applyBorder="1" applyAlignment="1">
      <alignment/>
    </xf>
    <xf numFmtId="165" fontId="57" fillId="0" borderId="19" xfId="0" applyNumberFormat="1" applyFont="1" applyFill="1" applyBorder="1" applyAlignment="1">
      <alignment/>
    </xf>
    <xf numFmtId="165" fontId="57" fillId="0" borderId="20" xfId="0" applyNumberFormat="1" applyFont="1" applyFill="1" applyBorder="1" applyAlignment="1">
      <alignment/>
    </xf>
    <xf numFmtId="165" fontId="57" fillId="0" borderId="17" xfId="0" applyNumberFormat="1" applyFont="1" applyFill="1" applyBorder="1" applyAlignment="1">
      <alignment/>
    </xf>
    <xf numFmtId="165" fontId="57" fillId="0" borderId="21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39" xfId="0" applyFont="1" applyFill="1" applyBorder="1" applyAlignment="1">
      <alignment horizontal="left"/>
    </xf>
    <xf numFmtId="41" fontId="57" fillId="0" borderId="40" xfId="0" applyNumberFormat="1" applyFont="1" applyFill="1" applyBorder="1" applyAlignment="1">
      <alignment/>
    </xf>
    <xf numFmtId="165" fontId="57" fillId="0" borderId="41" xfId="0" applyNumberFormat="1" applyFont="1" applyFill="1" applyBorder="1" applyAlignment="1">
      <alignment/>
    </xf>
    <xf numFmtId="165" fontId="57" fillId="0" borderId="42" xfId="0" applyNumberFormat="1" applyFont="1" applyFill="1" applyBorder="1" applyAlignment="1">
      <alignment/>
    </xf>
    <xf numFmtId="165" fontId="57" fillId="0" borderId="43" xfId="0" applyNumberFormat="1" applyFont="1" applyFill="1" applyBorder="1" applyAlignment="1">
      <alignment/>
    </xf>
    <xf numFmtId="165" fontId="57" fillId="0" borderId="40" xfId="0" applyNumberFormat="1" applyFont="1" applyFill="1" applyBorder="1" applyAlignment="1">
      <alignment/>
    </xf>
    <xf numFmtId="165" fontId="57" fillId="0" borderId="44" xfId="0" applyNumberFormat="1" applyFont="1" applyFill="1" applyBorder="1" applyAlignment="1">
      <alignment/>
    </xf>
    <xf numFmtId="0" fontId="57" fillId="0" borderId="22" xfId="0" applyFont="1" applyFill="1" applyBorder="1" applyAlignment="1">
      <alignment horizontal="left"/>
    </xf>
    <xf numFmtId="41" fontId="57" fillId="0" borderId="23" xfId="0" applyNumberFormat="1" applyFont="1" applyFill="1" applyBorder="1" applyAlignment="1">
      <alignment/>
    </xf>
    <xf numFmtId="165" fontId="57" fillId="0" borderId="24" xfId="0" applyNumberFormat="1" applyFont="1" applyFill="1" applyBorder="1" applyAlignment="1">
      <alignment/>
    </xf>
    <xf numFmtId="165" fontId="57" fillId="0" borderId="25" xfId="0" applyNumberFormat="1" applyFont="1" applyFill="1" applyBorder="1" applyAlignment="1">
      <alignment/>
    </xf>
    <xf numFmtId="165" fontId="57" fillId="0" borderId="26" xfId="0" applyNumberFormat="1" applyFont="1" applyFill="1" applyBorder="1" applyAlignment="1">
      <alignment/>
    </xf>
    <xf numFmtId="165" fontId="57" fillId="0" borderId="23" xfId="0" applyNumberFormat="1" applyFont="1" applyFill="1" applyBorder="1" applyAlignment="1">
      <alignment/>
    </xf>
    <xf numFmtId="165" fontId="57" fillId="0" borderId="27" xfId="0" applyNumberFormat="1" applyFont="1" applyFill="1" applyBorder="1" applyAlignment="1">
      <alignment/>
    </xf>
    <xf numFmtId="0" fontId="54" fillId="0" borderId="45" xfId="0" applyFont="1" applyFill="1" applyBorder="1" applyAlignment="1">
      <alignment/>
    </xf>
    <xf numFmtId="165" fontId="54" fillId="0" borderId="0" xfId="0" applyNumberFormat="1" applyFont="1" applyFill="1" applyBorder="1" applyAlignment="1">
      <alignment horizontal="right"/>
    </xf>
    <xf numFmtId="165" fontId="54" fillId="0" borderId="12" xfId="0" applyNumberFormat="1" applyFont="1" applyFill="1" applyBorder="1" applyAlignment="1">
      <alignment horizontal="right"/>
    </xf>
    <xf numFmtId="165" fontId="54" fillId="0" borderId="18" xfId="0" applyNumberFormat="1" applyFont="1" applyFill="1" applyBorder="1" applyAlignment="1">
      <alignment horizontal="right"/>
    </xf>
    <xf numFmtId="165" fontId="54" fillId="0" borderId="24" xfId="0" applyNumberFormat="1" applyFont="1" applyFill="1" applyBorder="1" applyAlignment="1">
      <alignment horizontal="right"/>
    </xf>
    <xf numFmtId="165" fontId="56" fillId="0" borderId="30" xfId="0" applyNumberFormat="1" applyFont="1" applyFill="1" applyBorder="1" applyAlignment="1">
      <alignment horizontal="right"/>
    </xf>
    <xf numFmtId="165" fontId="57" fillId="0" borderId="34" xfId="0" applyNumberFormat="1" applyFont="1" applyFill="1" applyBorder="1" applyAlignment="1">
      <alignment horizontal="right"/>
    </xf>
    <xf numFmtId="165" fontId="57" fillId="0" borderId="37" xfId="0" applyNumberFormat="1" applyFont="1" applyFill="1" applyBorder="1" applyAlignment="1">
      <alignment horizontal="right"/>
    </xf>
    <xf numFmtId="165" fontId="56" fillId="33" borderId="12" xfId="0" applyNumberFormat="1" applyFont="1" applyFill="1" applyBorder="1" applyAlignment="1">
      <alignment horizontal="right"/>
    </xf>
    <xf numFmtId="165" fontId="57" fillId="0" borderId="18" xfId="0" applyNumberFormat="1" applyFont="1" applyFill="1" applyBorder="1" applyAlignment="1">
      <alignment horizontal="right"/>
    </xf>
    <xf numFmtId="165" fontId="57" fillId="0" borderId="41" xfId="0" applyNumberFormat="1" applyFont="1" applyFill="1" applyBorder="1" applyAlignment="1">
      <alignment horizontal="right"/>
    </xf>
    <xf numFmtId="165" fontId="57" fillId="0" borderId="24" xfId="0" applyNumberFormat="1" applyFont="1" applyFill="1" applyBorder="1" applyAlignment="1">
      <alignment horizontal="right"/>
    </xf>
    <xf numFmtId="0" fontId="56" fillId="34" borderId="28" xfId="0" applyFont="1" applyFill="1" applyBorder="1" applyAlignment="1">
      <alignment horizontal="left"/>
    </xf>
    <xf numFmtId="41" fontId="56" fillId="34" borderId="29" xfId="0" applyNumberFormat="1" applyFont="1" applyFill="1" applyBorder="1" applyAlignment="1">
      <alignment/>
    </xf>
    <xf numFmtId="165" fontId="56" fillId="34" borderId="30" xfId="0" applyNumberFormat="1" applyFont="1" applyFill="1" applyBorder="1" applyAlignment="1">
      <alignment horizontal="right"/>
    </xf>
    <xf numFmtId="165" fontId="56" fillId="34" borderId="31" xfId="0" applyNumberFormat="1" applyFont="1" applyFill="1" applyBorder="1" applyAlignment="1">
      <alignment/>
    </xf>
    <xf numFmtId="165" fontId="56" fillId="34" borderId="32" xfId="0" applyNumberFormat="1" applyFont="1" applyFill="1" applyBorder="1" applyAlignment="1">
      <alignment/>
    </xf>
    <xf numFmtId="165" fontId="56" fillId="34" borderId="29" xfId="0" applyNumberFormat="1" applyFont="1" applyFill="1" applyBorder="1" applyAlignment="1">
      <alignment/>
    </xf>
    <xf numFmtId="165" fontId="56" fillId="34" borderId="30" xfId="0" applyNumberFormat="1" applyFont="1" applyFill="1" applyBorder="1" applyAlignment="1">
      <alignment/>
    </xf>
    <xf numFmtId="165" fontId="56" fillId="34" borderId="33" xfId="0" applyNumberFormat="1" applyFont="1" applyFill="1" applyBorder="1" applyAlignment="1">
      <alignment/>
    </xf>
    <xf numFmtId="0" fontId="56" fillId="35" borderId="28" xfId="0" applyFont="1" applyFill="1" applyBorder="1" applyAlignment="1">
      <alignment horizontal="left"/>
    </xf>
    <xf numFmtId="41" fontId="56" fillId="35" borderId="29" xfId="0" applyNumberFormat="1" applyFont="1" applyFill="1" applyBorder="1" applyAlignment="1">
      <alignment/>
    </xf>
    <xf numFmtId="165" fontId="56" fillId="35" borderId="30" xfId="0" applyNumberFormat="1" applyFont="1" applyFill="1" applyBorder="1" applyAlignment="1">
      <alignment horizontal="right"/>
    </xf>
    <xf numFmtId="165" fontId="56" fillId="35" borderId="31" xfId="0" applyNumberFormat="1" applyFont="1" applyFill="1" applyBorder="1" applyAlignment="1">
      <alignment/>
    </xf>
    <xf numFmtId="165" fontId="56" fillId="35" borderId="32" xfId="0" applyNumberFormat="1" applyFont="1" applyFill="1" applyBorder="1" applyAlignment="1">
      <alignment/>
    </xf>
    <xf numFmtId="165" fontId="56" fillId="35" borderId="29" xfId="0" applyNumberFormat="1" applyFont="1" applyFill="1" applyBorder="1" applyAlignment="1">
      <alignment/>
    </xf>
    <xf numFmtId="165" fontId="56" fillId="35" borderId="30" xfId="0" applyNumberFormat="1" applyFont="1" applyFill="1" applyBorder="1" applyAlignment="1">
      <alignment/>
    </xf>
    <xf numFmtId="165" fontId="56" fillId="35" borderId="33" xfId="0" applyNumberFormat="1" applyFont="1" applyFill="1" applyBorder="1" applyAlignment="1">
      <alignment/>
    </xf>
    <xf numFmtId="165" fontId="55" fillId="36" borderId="46" xfId="0" applyNumberFormat="1" applyFont="1" applyFill="1" applyBorder="1" applyAlignment="1">
      <alignment horizontal="center" vertical="center" wrapText="1"/>
    </xf>
    <xf numFmtId="165" fontId="55" fillId="36" borderId="4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/>
    </xf>
    <xf numFmtId="14" fontId="59" fillId="0" borderId="0" xfId="0" applyNumberFormat="1" applyFont="1" applyAlignment="1">
      <alignment/>
    </xf>
    <xf numFmtId="167" fontId="59" fillId="0" borderId="0" xfId="0" applyNumberFormat="1" applyFont="1" applyAlignment="1">
      <alignment/>
    </xf>
    <xf numFmtId="1" fontId="60" fillId="0" borderId="48" xfId="0" applyNumberFormat="1" applyFont="1" applyBorder="1" applyAlignment="1">
      <alignment horizontal="center" vertical="center" wrapText="1"/>
    </xf>
    <xf numFmtId="14" fontId="60" fillId="0" borderId="31" xfId="0" applyNumberFormat="1" applyFont="1" applyBorder="1" applyAlignment="1">
      <alignment horizontal="center" vertical="center" wrapText="1"/>
    </xf>
    <xf numFmtId="167" fontId="60" fillId="0" borderId="31" xfId="0" applyNumberFormat="1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" fontId="59" fillId="0" borderId="49" xfId="0" applyNumberFormat="1" applyFont="1" applyBorder="1" applyAlignment="1">
      <alignment wrapText="1"/>
    </xf>
    <xf numFmtId="14" fontId="59" fillId="0" borderId="50" xfId="0" applyNumberFormat="1" applyFont="1" applyBorder="1" applyAlignment="1">
      <alignment wrapText="1"/>
    </xf>
    <xf numFmtId="167" fontId="59" fillId="0" borderId="50" xfId="59" applyNumberFormat="1" applyFont="1" applyBorder="1" applyAlignment="1">
      <alignment wrapText="1"/>
    </xf>
    <xf numFmtId="0" fontId="59" fillId="0" borderId="51" xfId="0" applyFont="1" applyBorder="1" applyAlignment="1">
      <alignment wrapText="1"/>
    </xf>
    <xf numFmtId="0" fontId="59" fillId="0" borderId="0" xfId="0" applyFont="1" applyAlignment="1">
      <alignment wrapText="1"/>
    </xf>
    <xf numFmtId="1" fontId="59" fillId="0" borderId="52" xfId="0" applyNumberFormat="1" applyFont="1" applyBorder="1" applyAlignment="1">
      <alignment wrapText="1"/>
    </xf>
    <xf numFmtId="14" fontId="59" fillId="0" borderId="19" xfId="0" applyNumberFormat="1" applyFont="1" applyBorder="1" applyAlignment="1">
      <alignment wrapText="1"/>
    </xf>
    <xf numFmtId="167" fontId="59" fillId="0" borderId="19" xfId="59" applyNumberFormat="1" applyFont="1" applyBorder="1" applyAlignment="1">
      <alignment wrapText="1"/>
    </xf>
    <xf numFmtId="0" fontId="59" fillId="0" borderId="21" xfId="0" applyFont="1" applyBorder="1" applyAlignment="1">
      <alignment wrapText="1"/>
    </xf>
    <xf numFmtId="1" fontId="59" fillId="0" borderId="53" xfId="0" applyNumberFormat="1" applyFont="1" applyBorder="1" applyAlignment="1">
      <alignment wrapText="1"/>
    </xf>
    <xf numFmtId="14" fontId="59" fillId="0" borderId="42" xfId="0" applyNumberFormat="1" applyFont="1" applyBorder="1" applyAlignment="1">
      <alignment wrapText="1"/>
    </xf>
    <xf numFmtId="167" fontId="59" fillId="0" borderId="42" xfId="59" applyNumberFormat="1" applyFont="1" applyBorder="1" applyAlignment="1">
      <alignment wrapText="1"/>
    </xf>
    <xf numFmtId="0" fontId="59" fillId="0" borderId="44" xfId="0" applyFont="1" applyBorder="1" applyAlignment="1">
      <alignment wrapText="1"/>
    </xf>
    <xf numFmtId="0" fontId="61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top"/>
    </xf>
    <xf numFmtId="0" fontId="61" fillId="36" borderId="28" xfId="0" applyFont="1" applyFill="1" applyBorder="1" applyAlignment="1">
      <alignment/>
    </xf>
    <xf numFmtId="0" fontId="61" fillId="36" borderId="34" xfId="0" applyFont="1" applyFill="1" applyBorder="1" applyAlignment="1">
      <alignment/>
    </xf>
    <xf numFmtId="0" fontId="61" fillId="36" borderId="35" xfId="0" applyFont="1" applyFill="1" applyBorder="1" applyAlignment="1">
      <alignment/>
    </xf>
    <xf numFmtId="0" fontId="54" fillId="0" borderId="54" xfId="0" applyFont="1" applyFill="1" applyBorder="1" applyAlignment="1">
      <alignment horizontal="center" vertical="top"/>
    </xf>
    <xf numFmtId="14" fontId="54" fillId="0" borderId="55" xfId="0" applyNumberFormat="1" applyFont="1" applyFill="1" applyBorder="1" applyAlignment="1">
      <alignment horizontal="center" vertical="top"/>
    </xf>
    <xf numFmtId="164" fontId="54" fillId="0" borderId="56" xfId="0" applyNumberFormat="1" applyFont="1" applyFill="1" applyBorder="1" applyAlignment="1">
      <alignment horizontal="center" vertical="top"/>
    </xf>
    <xf numFmtId="4" fontId="56" fillId="33" borderId="13" xfId="0" applyNumberFormat="1" applyFont="1" applyFill="1" applyBorder="1" applyAlignment="1">
      <alignment/>
    </xf>
    <xf numFmtId="4" fontId="56" fillId="33" borderId="14" xfId="0" applyNumberFormat="1" applyFont="1" applyFill="1" applyBorder="1" applyAlignment="1">
      <alignment/>
    </xf>
    <xf numFmtId="4" fontId="56" fillId="33" borderId="12" xfId="0" applyNumberFormat="1" applyFont="1" applyFill="1" applyBorder="1" applyAlignment="1">
      <alignment horizontal="right"/>
    </xf>
    <xf numFmtId="0" fontId="3" fillId="0" borderId="19" xfId="52" applyNumberFormat="1" applyFont="1" applyFill="1" applyBorder="1" applyAlignment="1" applyProtection="1">
      <alignment horizontal="left" wrapText="1"/>
      <protection/>
    </xf>
    <xf numFmtId="14" fontId="3" fillId="0" borderId="19" xfId="52" applyNumberFormat="1" applyFont="1" applyFill="1" applyBorder="1" applyAlignment="1" applyProtection="1">
      <alignment horizontal="left" wrapText="1"/>
      <protection/>
    </xf>
    <xf numFmtId="4" fontId="4" fillId="0" borderId="19" xfId="52" applyNumberFormat="1" applyFont="1" applyFill="1" applyBorder="1" applyAlignment="1">
      <alignment/>
      <protection/>
    </xf>
    <xf numFmtId="4" fontId="62" fillId="0" borderId="19" xfId="0" applyNumberFormat="1" applyFont="1" applyFill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0" xfId="0" applyFont="1" applyFill="1" applyAlignment="1">
      <alignment/>
    </xf>
    <xf numFmtId="0" fontId="4" fillId="0" borderId="19" xfId="52" applyNumberFormat="1" applyFont="1" applyFill="1" applyBorder="1" applyAlignment="1" applyProtection="1">
      <alignment horizontal="left" wrapText="1"/>
      <protection/>
    </xf>
    <xf numFmtId="4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right"/>
    </xf>
    <xf numFmtId="3" fontId="57" fillId="0" borderId="18" xfId="0" applyNumberFormat="1" applyFont="1" applyFill="1" applyBorder="1" applyAlignment="1">
      <alignment horizontal="right"/>
    </xf>
    <xf numFmtId="3" fontId="57" fillId="0" borderId="19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57" fillId="0" borderId="41" xfId="0" applyNumberFormat="1" applyFont="1" applyFill="1" applyBorder="1" applyAlignment="1">
      <alignment horizontal="right"/>
    </xf>
    <xf numFmtId="3" fontId="57" fillId="0" borderId="42" xfId="0" applyNumberFormat="1" applyFont="1" applyFill="1" applyBorder="1" applyAlignment="1">
      <alignment/>
    </xf>
    <xf numFmtId="3" fontId="57" fillId="0" borderId="43" xfId="0" applyNumberFormat="1" applyFont="1" applyFill="1" applyBorder="1" applyAlignment="1">
      <alignment/>
    </xf>
    <xf numFmtId="3" fontId="57" fillId="0" borderId="34" xfId="0" applyNumberFormat="1" applyFont="1" applyFill="1" applyBorder="1" applyAlignment="1">
      <alignment horizontal="right"/>
    </xf>
    <xf numFmtId="3" fontId="57" fillId="0" borderId="34" xfId="0" applyNumberFormat="1" applyFont="1" applyFill="1" applyBorder="1" applyAlignment="1">
      <alignment/>
    </xf>
    <xf numFmtId="3" fontId="54" fillId="0" borderId="34" xfId="0" applyNumberFormat="1" applyFont="1" applyFill="1" applyBorder="1" applyAlignment="1">
      <alignment/>
    </xf>
    <xf numFmtId="3" fontId="56" fillId="33" borderId="12" xfId="0" applyNumberFormat="1" applyFont="1" applyFill="1" applyBorder="1" applyAlignment="1">
      <alignment horizontal="right"/>
    </xf>
    <xf numFmtId="3" fontId="56" fillId="33" borderId="13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3" fontId="57" fillId="0" borderId="24" xfId="0" applyNumberFormat="1" applyFont="1" applyFill="1" applyBorder="1" applyAlignment="1">
      <alignment horizontal="right"/>
    </xf>
    <xf numFmtId="3" fontId="57" fillId="0" borderId="25" xfId="0" applyNumberFormat="1" applyFont="1" applyFill="1" applyBorder="1" applyAlignment="1">
      <alignment/>
    </xf>
    <xf numFmtId="3" fontId="57" fillId="0" borderId="26" xfId="0" applyNumberFormat="1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44" fillId="0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4" fontId="64" fillId="0" borderId="19" xfId="52" applyNumberFormat="1" applyFont="1" applyFill="1" applyBorder="1" applyAlignment="1">
      <alignment/>
      <protection/>
    </xf>
    <xf numFmtId="0" fontId="64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0" borderId="19" xfId="0" applyFont="1" applyFill="1" applyBorder="1" applyAlignment="1">
      <alignment/>
    </xf>
    <xf numFmtId="14" fontId="4" fillId="0" borderId="19" xfId="52" applyNumberFormat="1" applyFont="1" applyFill="1" applyBorder="1" applyAlignment="1" applyProtection="1">
      <alignment horizontal="left" wrapText="1"/>
      <protection/>
    </xf>
    <xf numFmtId="4" fontId="16" fillId="0" borderId="0" xfId="0" applyNumberFormat="1" applyFont="1" applyAlignment="1">
      <alignment/>
    </xf>
    <xf numFmtId="165" fontId="55" fillId="36" borderId="57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left"/>
    </xf>
    <xf numFmtId="0" fontId="65" fillId="0" borderId="34" xfId="0" applyFont="1" applyFill="1" applyBorder="1" applyAlignment="1">
      <alignment horizontal="left"/>
    </xf>
    <xf numFmtId="0" fontId="65" fillId="0" borderId="35" xfId="0" applyFont="1" applyFill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66" fillId="0" borderId="58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6" fillId="0" borderId="60" xfId="0" applyFont="1" applyBorder="1" applyAlignment="1">
      <alignment horizontal="center"/>
    </xf>
    <xf numFmtId="0" fontId="56" fillId="36" borderId="61" xfId="0" applyFont="1" applyFill="1" applyBorder="1" applyAlignment="1">
      <alignment horizontal="center" vertical="center" wrapText="1"/>
    </xf>
    <xf numFmtId="0" fontId="56" fillId="36" borderId="62" xfId="0" applyFont="1" applyFill="1" applyBorder="1" applyAlignment="1">
      <alignment horizontal="center" vertical="center" wrapText="1"/>
    </xf>
    <xf numFmtId="41" fontId="55" fillId="36" borderId="61" xfId="0" applyNumberFormat="1" applyFont="1" applyFill="1" applyBorder="1" applyAlignment="1">
      <alignment horizontal="center" vertical="center" wrapText="1"/>
    </xf>
    <xf numFmtId="41" fontId="55" fillId="36" borderId="62" xfId="0" applyNumberFormat="1" applyFont="1" applyFill="1" applyBorder="1" applyAlignment="1">
      <alignment horizontal="center" vertical="center" wrapText="1"/>
    </xf>
    <xf numFmtId="165" fontId="55" fillId="36" borderId="28" xfId="0" applyNumberFormat="1" applyFont="1" applyFill="1" applyBorder="1" applyAlignment="1">
      <alignment horizontal="center" vertical="center" wrapText="1"/>
    </xf>
    <xf numFmtId="165" fontId="55" fillId="36" borderId="34" xfId="0" applyNumberFormat="1" applyFont="1" applyFill="1" applyBorder="1" applyAlignment="1">
      <alignment horizontal="center" vertical="center" wrapText="1"/>
    </xf>
    <xf numFmtId="165" fontId="55" fillId="36" borderId="35" xfId="0" applyNumberFormat="1" applyFont="1" applyFill="1" applyBorder="1" applyAlignment="1">
      <alignment horizontal="center" vertical="center" wrapText="1"/>
    </xf>
    <xf numFmtId="165" fontId="55" fillId="36" borderId="61" xfId="0" applyNumberFormat="1" applyFont="1" applyFill="1" applyBorder="1" applyAlignment="1">
      <alignment horizontal="center" vertical="center" wrapText="1"/>
    </xf>
    <xf numFmtId="165" fontId="55" fillId="36" borderId="62" xfId="0" applyNumberFormat="1" applyFont="1" applyFill="1" applyBorder="1" applyAlignment="1">
      <alignment horizontal="center" vertical="center" wrapText="1"/>
    </xf>
    <xf numFmtId="165" fontId="55" fillId="36" borderId="63" xfId="0" applyNumberFormat="1" applyFont="1" applyFill="1" applyBorder="1" applyAlignment="1">
      <alignment horizontal="center" vertical="center" wrapText="1"/>
    </xf>
    <xf numFmtId="165" fontId="55" fillId="36" borderId="57" xfId="0" applyNumberFormat="1" applyFont="1" applyFill="1" applyBorder="1" applyAlignment="1">
      <alignment horizontal="center" vertical="center" wrapText="1"/>
    </xf>
    <xf numFmtId="165" fontId="55" fillId="36" borderId="60" xfId="0" applyNumberFormat="1" applyFont="1" applyFill="1" applyBorder="1" applyAlignment="1">
      <alignment horizontal="center" vertical="center" wrapText="1"/>
    </xf>
    <xf numFmtId="165" fontId="55" fillId="36" borderId="64" xfId="0" applyNumberFormat="1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top"/>
    </xf>
    <xf numFmtId="0" fontId="54" fillId="0" borderId="37" xfId="0" applyFont="1" applyFill="1" applyBorder="1" applyAlignment="1">
      <alignment horizontal="center" vertical="top"/>
    </xf>
    <xf numFmtId="0" fontId="54" fillId="0" borderId="38" xfId="0" applyFont="1" applyFill="1" applyBorder="1" applyAlignment="1">
      <alignment horizontal="center" vertical="top"/>
    </xf>
    <xf numFmtId="0" fontId="54" fillId="0" borderId="45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4" fillId="0" borderId="65" xfId="0" applyFont="1" applyFill="1" applyBorder="1" applyAlignment="1">
      <alignment horizontal="center" vertical="top"/>
    </xf>
    <xf numFmtId="0" fontId="54" fillId="0" borderId="66" xfId="0" applyFont="1" applyFill="1" applyBorder="1" applyAlignment="1">
      <alignment horizontal="center" vertical="top"/>
    </xf>
    <xf numFmtId="0" fontId="54" fillId="0" borderId="67" xfId="0" applyFont="1" applyFill="1" applyBorder="1" applyAlignment="1">
      <alignment horizontal="center" vertical="top"/>
    </xf>
    <xf numFmtId="0" fontId="54" fillId="0" borderId="68" xfId="0" applyFont="1" applyFill="1" applyBorder="1" applyAlignment="1">
      <alignment horizontal="center" vertical="top"/>
    </xf>
    <xf numFmtId="0" fontId="54" fillId="0" borderId="53" xfId="0" applyFont="1" applyFill="1" applyBorder="1" applyAlignment="1">
      <alignment horizontal="left" vertical="top"/>
    </xf>
    <xf numFmtId="0" fontId="54" fillId="0" borderId="44" xfId="0" applyFont="1" applyFill="1" applyBorder="1" applyAlignment="1">
      <alignment horizontal="left" vertical="top"/>
    </xf>
    <xf numFmtId="0" fontId="54" fillId="0" borderId="52" xfId="0" applyFont="1" applyFill="1" applyBorder="1" applyAlignment="1">
      <alignment horizontal="left" vertical="top"/>
    </xf>
    <xf numFmtId="0" fontId="54" fillId="0" borderId="21" xfId="0" applyFont="1" applyFill="1" applyBorder="1" applyAlignment="1">
      <alignment horizontal="left" vertical="top"/>
    </xf>
    <xf numFmtId="0" fontId="54" fillId="0" borderId="69" xfId="0" applyFont="1" applyFill="1" applyBorder="1" applyAlignment="1">
      <alignment horizontal="left" vertical="top"/>
    </xf>
    <xf numFmtId="0" fontId="54" fillId="0" borderId="15" xfId="0" applyFont="1" applyFill="1" applyBorder="1" applyAlignment="1">
      <alignment horizontal="left" vertical="top"/>
    </xf>
    <xf numFmtId="0" fontId="61" fillId="36" borderId="28" xfId="0" applyFont="1" applyFill="1" applyBorder="1" applyAlignment="1">
      <alignment horizontal="center"/>
    </xf>
    <xf numFmtId="0" fontId="61" fillId="36" borderId="34" xfId="0" applyFont="1" applyFill="1" applyBorder="1" applyAlignment="1">
      <alignment horizontal="center"/>
    </xf>
    <xf numFmtId="0" fontId="61" fillId="36" borderId="35" xfId="0" applyFont="1" applyFill="1" applyBorder="1" applyAlignment="1">
      <alignment horizontal="center"/>
    </xf>
    <xf numFmtId="0" fontId="44" fillId="0" borderId="20" xfId="0" applyFont="1" applyFill="1" applyBorder="1" applyAlignment="1">
      <alignment/>
    </xf>
    <xf numFmtId="0" fontId="44" fillId="0" borderId="70" xfId="0" applyFont="1" applyBorder="1" applyAlignment="1">
      <alignment/>
    </xf>
    <xf numFmtId="0" fontId="44" fillId="0" borderId="0" xfId="0" applyFont="1" applyFill="1" applyAlignment="1">
      <alignment wrapText="1"/>
    </xf>
    <xf numFmtId="0" fontId="18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76200</xdr:rowOff>
    </xdr:from>
    <xdr:to>
      <xdr:col>8</xdr:col>
      <xdr:colOff>1047750</xdr:colOff>
      <xdr:row>2</xdr:row>
      <xdr:rowOff>19050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76200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0418_&#1042;&#1085;&#1091;&#1090;&#1088;&#1110;&#1096;&#1085;&#1110;&#1081;%20&#1110;%20&#1087;&#1091;&#1073;&#1083;&#1110;&#1095;&#1085;&#1080;&#1081;%20&#1087;&#1072;&#1089;&#1087;&#1086;&#1088;&#1090;_&#1076;&#1077;&#1073;&#1110;&#1090;&#1086;&#1088;&#1089;&#1100;&#1082;&#1072;%20&#1079;&#1072;&#1073;&#1086;&#1088;&#1075;_&#1086;&#1074;&#1077;&#1088;&#1076;&#1088;&#1072;&#1092;&#1090;&#1080;_&#1057;&#1090;&#1072;&#1085;&#1076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А_ФО_КП"/>
      <sheetName val="Журнал торгів"/>
      <sheetName val="ППА_ФО_КП"/>
      <sheetName val="Перелік кредитних договорів"/>
    </sheetNames>
    <sheetDataSet>
      <sheetData sheetId="0">
        <row r="7">
          <cell r="B7">
            <v>74</v>
          </cell>
          <cell r="C7">
            <v>276073.86</v>
          </cell>
          <cell r="F7">
            <v>276073.86</v>
          </cell>
        </row>
        <row r="109">
          <cell r="B109">
            <v>74</v>
          </cell>
          <cell r="C109">
            <v>276073.86</v>
          </cell>
          <cell r="F109">
            <v>276073.86</v>
          </cell>
        </row>
        <row r="115">
          <cell r="B115">
            <v>74</v>
          </cell>
          <cell r="C115">
            <v>276073.86</v>
          </cell>
          <cell r="F115">
            <v>276073.86</v>
          </cell>
        </row>
        <row r="118">
          <cell r="B118">
            <v>2</v>
          </cell>
          <cell r="C118">
            <v>30.86</v>
          </cell>
          <cell r="F118">
            <v>30.86</v>
          </cell>
        </row>
        <row r="119">
          <cell r="B119">
            <v>1</v>
          </cell>
          <cell r="C119">
            <v>25.86</v>
          </cell>
          <cell r="F119">
            <v>25.86</v>
          </cell>
        </row>
        <row r="120">
          <cell r="B120">
            <v>72</v>
          </cell>
          <cell r="C120">
            <v>290885.47</v>
          </cell>
          <cell r="F120">
            <v>290885.47</v>
          </cell>
        </row>
        <row r="125">
          <cell r="B125">
            <v>74</v>
          </cell>
          <cell r="C125">
            <v>276073.86</v>
          </cell>
          <cell r="F125">
            <v>276073.86</v>
          </cell>
        </row>
        <row r="130">
          <cell r="B130">
            <v>62</v>
          </cell>
          <cell r="C130">
            <v>2566.71</v>
          </cell>
          <cell r="F130">
            <v>2566.71</v>
          </cell>
        </row>
        <row r="131">
          <cell r="B131">
            <v>1</v>
          </cell>
          <cell r="C131">
            <v>14470.8</v>
          </cell>
          <cell r="F131">
            <v>14470.8</v>
          </cell>
        </row>
        <row r="132">
          <cell r="B132">
            <v>12</v>
          </cell>
          <cell r="C132">
            <v>273904.68</v>
          </cell>
          <cell r="F132">
            <v>273904.68</v>
          </cell>
        </row>
        <row r="139">
          <cell r="B139">
            <v>75</v>
          </cell>
          <cell r="C139">
            <v>276073.86</v>
          </cell>
          <cell r="F139">
            <v>276073.86</v>
          </cell>
        </row>
        <row r="144">
          <cell r="B144">
            <v>75</v>
          </cell>
          <cell r="C144">
            <v>276073.86</v>
          </cell>
          <cell r="F144">
            <v>276073.86</v>
          </cell>
        </row>
        <row r="149">
          <cell r="B149">
            <v>1</v>
          </cell>
          <cell r="C149">
            <v>5</v>
          </cell>
          <cell r="F149">
            <v>5</v>
          </cell>
        </row>
        <row r="205">
          <cell r="A205" t="str">
            <v>Дані на продаж дебіторської заборгованості (овердрафти)</v>
          </cell>
          <cell r="L205" t="str">
            <v>ТОВ "Глобал апрайзер груп"</v>
          </cell>
        </row>
        <row r="206">
          <cell r="L206">
            <v>42248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zoomScalePageLayoutView="0" workbookViewId="0" topLeftCell="A1">
      <selection activeCell="C4" sqref="C4:F4"/>
    </sheetView>
  </sheetViews>
  <sheetFormatPr defaultColWidth="8.8515625" defaultRowHeight="15" outlineLevelRow="2"/>
  <cols>
    <col min="1" max="1" width="32.421875" style="2" customWidth="1"/>
    <col min="2" max="2" width="11.140625" style="3" customWidth="1"/>
    <col min="3" max="3" width="13.8515625" style="78" customWidth="1"/>
    <col min="4" max="5" width="14.57421875" style="4" customWidth="1"/>
    <col min="6" max="6" width="15.00390625" style="4" customWidth="1"/>
    <col min="7" max="7" width="13.140625" style="4" customWidth="1"/>
    <col min="8" max="8" width="15.140625" style="4" customWidth="1"/>
    <col min="9" max="9" width="16.28125" style="4" customWidth="1"/>
    <col min="10" max="16384" width="8.8515625" style="2" customWidth="1"/>
  </cols>
  <sheetData>
    <row r="1" spans="1:9" s="1" customFormat="1" ht="15">
      <c r="A1" s="185" t="s">
        <v>62</v>
      </c>
      <c r="B1" s="185"/>
      <c r="C1" s="185"/>
      <c r="D1" s="185"/>
      <c r="E1" s="185"/>
      <c r="F1" s="185"/>
      <c r="G1" s="185"/>
      <c r="H1" s="185"/>
      <c r="I1" s="185"/>
    </row>
    <row r="2" ht="12"/>
    <row r="3" ht="12.75" thickBot="1"/>
    <row r="4" spans="1:9" s="5" customFormat="1" ht="11.25" customHeight="1" thickBot="1">
      <c r="A4" s="189" t="s">
        <v>61</v>
      </c>
      <c r="B4" s="191" t="s">
        <v>11</v>
      </c>
      <c r="C4" s="193" t="s">
        <v>158</v>
      </c>
      <c r="D4" s="194"/>
      <c r="E4" s="194"/>
      <c r="F4" s="195"/>
      <c r="G4" s="196" t="s">
        <v>1</v>
      </c>
      <c r="H4" s="198" t="s">
        <v>76</v>
      </c>
      <c r="I4" s="200" t="s">
        <v>78</v>
      </c>
    </row>
    <row r="5" spans="1:9" s="6" customFormat="1" ht="45.75" thickBot="1">
      <c r="A5" s="190"/>
      <c r="B5" s="192"/>
      <c r="C5" s="181" t="s">
        <v>50</v>
      </c>
      <c r="D5" s="105" t="s">
        <v>51</v>
      </c>
      <c r="E5" s="106" t="s">
        <v>71</v>
      </c>
      <c r="F5" s="106" t="s">
        <v>0</v>
      </c>
      <c r="G5" s="197"/>
      <c r="H5" s="199"/>
      <c r="I5" s="201"/>
    </row>
    <row r="6" spans="1:9" s="14" customFormat="1" ht="12">
      <c r="A6" s="7" t="s">
        <v>57</v>
      </c>
      <c r="B6" s="8">
        <f>'[1]ВПА_ФО_КП'!B7</f>
        <v>74</v>
      </c>
      <c r="C6" s="79">
        <f>'[1]ВПА_ФО_КП'!C7</f>
        <v>276073.86</v>
      </c>
      <c r="D6" s="10">
        <f>'[1]ВПА_ФО_КП'!D7</f>
        <v>0</v>
      </c>
      <c r="E6" s="11">
        <f>'[1]ВПА_ФО_КП'!E7</f>
        <v>0</v>
      </c>
      <c r="F6" s="11">
        <f>'[1]ВПА_ФО_КП'!F7</f>
        <v>276073.86</v>
      </c>
      <c r="G6" s="12">
        <f>F6/B6</f>
        <v>3730.727837837838</v>
      </c>
      <c r="H6" s="9">
        <f>'[1]ВПА_ФО_КП'!K7</f>
        <v>0</v>
      </c>
      <c r="I6" s="13">
        <f>'[1]ВПА_ФО_КП'!L7</f>
        <v>0</v>
      </c>
    </row>
    <row r="7" spans="1:9" s="14" customFormat="1" ht="12">
      <c r="A7" s="15" t="s">
        <v>58</v>
      </c>
      <c r="B7" s="16">
        <f>'[1]ВПА_ФО_КП'!B8</f>
        <v>0</v>
      </c>
      <c r="C7" s="80">
        <f>'[1]ВПА_ФО_КП'!C8</f>
        <v>0</v>
      </c>
      <c r="D7" s="18">
        <f>'[1]ВПА_ФО_КП'!D8</f>
        <v>0</v>
      </c>
      <c r="E7" s="19">
        <f>'[1]ВПА_ФО_КП'!E8</f>
        <v>0</v>
      </c>
      <c r="F7" s="19">
        <f>'[1]ВПА_ФО_КП'!F8</f>
        <v>0</v>
      </c>
      <c r="G7" s="20" t="e">
        <f>F7/B7</f>
        <v>#DIV/0!</v>
      </c>
      <c r="H7" s="17">
        <f>'[1]ВПА_ФО_КП'!K8</f>
        <v>0</v>
      </c>
      <c r="I7" s="21">
        <f>'[1]ВПА_ФО_КП'!L8</f>
        <v>0</v>
      </c>
    </row>
    <row r="8" spans="1:9" s="14" customFormat="1" ht="12.75" thickBot="1">
      <c r="A8" s="22" t="s">
        <v>59</v>
      </c>
      <c r="B8" s="23">
        <f>'[1]ВПА_ФО_КП'!B9</f>
        <v>0</v>
      </c>
      <c r="C8" s="81">
        <f>'[1]ВПА_ФО_КП'!C9</f>
        <v>0</v>
      </c>
      <c r="D8" s="25">
        <f>'[1]ВПА_ФО_КП'!D9</f>
        <v>0</v>
      </c>
      <c r="E8" s="26">
        <f>'[1]ВПА_ФО_КП'!E9</f>
        <v>0</v>
      </c>
      <c r="F8" s="26">
        <f>'[1]ВПА_ФО_КП'!F9</f>
        <v>0</v>
      </c>
      <c r="G8" s="27" t="e">
        <f>F8/B8</f>
        <v>#DIV/0!</v>
      </c>
      <c r="H8" s="24">
        <f>'[1]ВПА_ФО_КП'!K9</f>
        <v>0</v>
      </c>
      <c r="I8" s="28">
        <f>'[1]ВПА_ФО_КП'!L9</f>
        <v>0</v>
      </c>
    </row>
    <row r="9" spans="1:9" s="14" customFormat="1" ht="12.75" thickBot="1">
      <c r="A9" s="29" t="s">
        <v>5</v>
      </c>
      <c r="B9" s="30">
        <f>'[1]ВПА_ФО_КП'!B10</f>
        <v>0</v>
      </c>
      <c r="C9" s="82">
        <f>'[1]ВПА_ФО_КП'!C10</f>
        <v>0</v>
      </c>
      <c r="D9" s="32">
        <f>'[1]ВПА_ФО_КП'!D10</f>
        <v>0</v>
      </c>
      <c r="E9" s="33">
        <f>'[1]ВПА_ФО_КП'!E10</f>
        <v>0</v>
      </c>
      <c r="F9" s="33">
        <f>'[1]ВПА_ФО_КП'!F10</f>
        <v>0</v>
      </c>
      <c r="G9" s="34" t="e">
        <f>F9/B9</f>
        <v>#DIV/0!</v>
      </c>
      <c r="H9" s="31">
        <f>'[1]ВПА_ФО_КП'!K10</f>
        <v>0</v>
      </c>
      <c r="I9" s="35">
        <f>'[1]ВПА_ФО_КП'!L10</f>
        <v>0</v>
      </c>
    </row>
    <row r="10" spans="1:9" s="41" customFormat="1" ht="4.5" customHeight="1" thickBot="1">
      <c r="A10" s="36"/>
      <c r="B10" s="37"/>
      <c r="C10" s="83"/>
      <c r="D10" s="38"/>
      <c r="E10" s="38"/>
      <c r="F10" s="39"/>
      <c r="G10" s="38"/>
      <c r="H10" s="39"/>
      <c r="I10" s="40"/>
    </row>
    <row r="11" spans="1:9" s="42" customFormat="1" ht="12.75" thickBot="1">
      <c r="A11" s="182" t="s">
        <v>60</v>
      </c>
      <c r="B11" s="183"/>
      <c r="C11" s="183"/>
      <c r="D11" s="183"/>
      <c r="E11" s="183"/>
      <c r="F11" s="183"/>
      <c r="G11" s="183"/>
      <c r="H11" s="183"/>
      <c r="I11" s="184"/>
    </row>
    <row r="12" spans="1:9" s="41" customFormat="1" ht="4.5" customHeight="1" thickBot="1">
      <c r="A12" s="36"/>
      <c r="B12" s="37"/>
      <c r="C12" s="83"/>
      <c r="D12" s="38"/>
      <c r="E12" s="38"/>
      <c r="F12" s="39"/>
      <c r="G12" s="38"/>
      <c r="H12" s="39"/>
      <c r="I12" s="40"/>
    </row>
    <row r="13" spans="1:9" s="41" customFormat="1" ht="12.75" thickBot="1">
      <c r="A13" s="89" t="s">
        <v>6</v>
      </c>
      <c r="B13" s="90">
        <f>'[1]ВПА_ФО_КП'!B14</f>
        <v>0</v>
      </c>
      <c r="C13" s="91">
        <f>'[1]ВПА_ФО_КП'!C14</f>
        <v>0</v>
      </c>
      <c r="D13" s="92">
        <f>'[1]ВПА_ФО_КП'!D14</f>
        <v>0</v>
      </c>
      <c r="E13" s="93">
        <f>'[1]ВПА_ФО_КП'!E14</f>
        <v>0</v>
      </c>
      <c r="F13" s="93">
        <f>'[1]ВПА_ФО_КП'!F14</f>
        <v>0</v>
      </c>
      <c r="G13" s="94" t="e">
        <f>F13/B13</f>
        <v>#DIV/0!</v>
      </c>
      <c r="H13" s="95">
        <f>'[1]ВПА_ФО_КП'!K14</f>
        <v>0</v>
      </c>
      <c r="I13" s="96">
        <f>'[1]ВПА_ФО_КП'!L14</f>
        <v>0</v>
      </c>
    </row>
    <row r="14" spans="1:9" s="41" customFormat="1" ht="4.5" customHeight="1" thickBot="1">
      <c r="A14" s="36"/>
      <c r="B14" s="37"/>
      <c r="C14" s="83"/>
      <c r="D14" s="38"/>
      <c r="E14" s="38"/>
      <c r="F14" s="39"/>
      <c r="G14" s="38"/>
      <c r="H14" s="39"/>
      <c r="I14" s="40"/>
    </row>
    <row r="15" spans="1:9" s="42" customFormat="1" ht="12.75" outlineLevel="1" thickBot="1">
      <c r="A15" s="182" t="s">
        <v>33</v>
      </c>
      <c r="B15" s="183"/>
      <c r="C15" s="183"/>
      <c r="D15" s="183"/>
      <c r="E15" s="183"/>
      <c r="F15" s="183"/>
      <c r="G15" s="183"/>
      <c r="H15" s="183"/>
      <c r="I15" s="184"/>
    </row>
    <row r="16" spans="1:9" s="41" customFormat="1" ht="4.5" customHeight="1" outlineLevel="1" thickBot="1">
      <c r="A16" s="43"/>
      <c r="B16" s="44"/>
      <c r="C16" s="84"/>
      <c r="D16" s="45"/>
      <c r="E16" s="45"/>
      <c r="F16" s="46"/>
      <c r="G16" s="45"/>
      <c r="H16" s="46"/>
      <c r="I16" s="47"/>
    </row>
    <row r="17" spans="1:9" s="41" customFormat="1" ht="12" customHeight="1" outlineLevel="1">
      <c r="A17" s="48" t="s">
        <v>25</v>
      </c>
      <c r="B17" s="49">
        <f>'[1]ВПА_ФО_КП'!B18</f>
        <v>0</v>
      </c>
      <c r="C17" s="85">
        <f>'[1]ВПА_ФО_КП'!C18</f>
        <v>0</v>
      </c>
      <c r="D17" s="51">
        <f>'[1]ВПА_ФО_КП'!D18</f>
        <v>0</v>
      </c>
      <c r="E17" s="52">
        <f>'[1]ВПА_ФО_КП'!E18</f>
        <v>0</v>
      </c>
      <c r="F17" s="52">
        <f>'[1]ВПА_ФО_КП'!F18</f>
        <v>0</v>
      </c>
      <c r="G17" s="53" t="e">
        <f>F17/B17</f>
        <v>#DIV/0!</v>
      </c>
      <c r="H17" s="50">
        <f>'[1]ВПА_ФО_КП'!K18</f>
        <v>0</v>
      </c>
      <c r="I17" s="54">
        <f>'[1]ВПА_ФО_КП'!L18</f>
        <v>0</v>
      </c>
    </row>
    <row r="18" spans="1:9" s="62" customFormat="1" ht="11.25" outlineLevel="2">
      <c r="A18" s="55" t="s">
        <v>23</v>
      </c>
      <c r="B18" s="56">
        <f>'[1]ВПА_ФО_КП'!B19</f>
        <v>0</v>
      </c>
      <c r="C18" s="86">
        <f>'[1]ВПА_ФО_КП'!C19</f>
        <v>0</v>
      </c>
      <c r="D18" s="58">
        <f>'[1]ВПА_ФО_КП'!D19</f>
        <v>0</v>
      </c>
      <c r="E18" s="59">
        <f>'[1]ВПА_ФО_КП'!E19</f>
        <v>0</v>
      </c>
      <c r="F18" s="59">
        <f>'[1]ВПА_ФО_КП'!F19</f>
        <v>0</v>
      </c>
      <c r="G18" s="60" t="e">
        <f>F18/B18</f>
        <v>#DIV/0!</v>
      </c>
      <c r="H18" s="57">
        <f>'[1]ВПА_ФО_КП'!K19</f>
        <v>0</v>
      </c>
      <c r="I18" s="61">
        <f>'[1]ВПА_ФО_КП'!L19</f>
        <v>0</v>
      </c>
    </row>
    <row r="19" spans="1:9" s="62" customFormat="1" ht="12" outlineLevel="2" thickBot="1">
      <c r="A19" s="63" t="s">
        <v>24</v>
      </c>
      <c r="B19" s="64">
        <f>'[1]ВПА_ФО_КП'!B20</f>
        <v>0</v>
      </c>
      <c r="C19" s="87">
        <f>'[1]ВПА_ФО_КП'!C20</f>
        <v>0</v>
      </c>
      <c r="D19" s="66">
        <f>'[1]ВПА_ФО_КП'!D20</f>
        <v>0</v>
      </c>
      <c r="E19" s="67">
        <f>'[1]ВПА_ФО_КП'!E20</f>
        <v>0</v>
      </c>
      <c r="F19" s="67">
        <f>'[1]ВПА_ФО_КП'!F20</f>
        <v>0</v>
      </c>
      <c r="G19" s="68" t="e">
        <f>F19/B19</f>
        <v>#DIV/0!</v>
      </c>
      <c r="H19" s="65">
        <f>'[1]ВПА_ФО_КП'!K20</f>
        <v>0</v>
      </c>
      <c r="I19" s="69">
        <f>'[1]ВПА_ФО_КП'!L20</f>
        <v>0</v>
      </c>
    </row>
    <row r="20" spans="1:9" s="41" customFormat="1" ht="4.5" customHeight="1" outlineLevel="1" thickBot="1">
      <c r="A20" s="36"/>
      <c r="B20" s="37"/>
      <c r="C20" s="83"/>
      <c r="D20" s="38"/>
      <c r="E20" s="38"/>
      <c r="F20" s="39"/>
      <c r="G20" s="38"/>
      <c r="H20" s="39"/>
      <c r="I20" s="40"/>
    </row>
    <row r="21" spans="1:9" s="41" customFormat="1" ht="12" customHeight="1" outlineLevel="1">
      <c r="A21" s="48" t="s">
        <v>18</v>
      </c>
      <c r="B21" s="49">
        <f>'[1]ВПА_ФО_КП'!B22</f>
        <v>0</v>
      </c>
      <c r="C21" s="85">
        <f>'[1]ВПА_ФО_КП'!C22</f>
        <v>0</v>
      </c>
      <c r="D21" s="51">
        <f>'[1]ВПА_ФО_КП'!D22</f>
        <v>0</v>
      </c>
      <c r="E21" s="52">
        <f>'[1]ВПА_ФО_КП'!E22</f>
        <v>0</v>
      </c>
      <c r="F21" s="52">
        <f>'[1]ВПА_ФО_КП'!F22</f>
        <v>0</v>
      </c>
      <c r="G21" s="53" t="e">
        <f>F21/B21</f>
        <v>#DIV/0!</v>
      </c>
      <c r="H21" s="50">
        <f>'[1]ВПА_ФО_КП'!K22</f>
        <v>0</v>
      </c>
      <c r="I21" s="54">
        <f>'[1]ВПА_ФО_КП'!L22</f>
        <v>0</v>
      </c>
    </row>
    <row r="22" spans="1:9" s="62" customFormat="1" ht="11.25" outlineLevel="2">
      <c r="A22" s="55" t="s">
        <v>2</v>
      </c>
      <c r="B22" s="56">
        <f>'[1]ВПА_ФО_КП'!B23</f>
        <v>0</v>
      </c>
      <c r="C22" s="86">
        <f>'[1]ВПА_ФО_КП'!C23</f>
        <v>0</v>
      </c>
      <c r="D22" s="58">
        <f>'[1]ВПА_ФО_КП'!D23</f>
        <v>0</v>
      </c>
      <c r="E22" s="59">
        <f>'[1]ВПА_ФО_КП'!E23</f>
        <v>0</v>
      </c>
      <c r="F22" s="59">
        <f>'[1]ВПА_ФО_КП'!F23</f>
        <v>0</v>
      </c>
      <c r="G22" s="60" t="e">
        <f>F22/B22</f>
        <v>#DIV/0!</v>
      </c>
      <c r="H22" s="57">
        <f>'[1]ВПА_ФО_КП'!K23</f>
        <v>0</v>
      </c>
      <c r="I22" s="61">
        <f>'[1]ВПА_ФО_КП'!L23</f>
        <v>0</v>
      </c>
    </row>
    <row r="23" spans="1:9" s="62" customFormat="1" ht="11.25" outlineLevel="2">
      <c r="A23" s="55" t="s">
        <v>4</v>
      </c>
      <c r="B23" s="56">
        <f>'[1]ВПА_ФО_КП'!B24</f>
        <v>0</v>
      </c>
      <c r="C23" s="86">
        <f>'[1]ВПА_ФО_КП'!C24</f>
        <v>0</v>
      </c>
      <c r="D23" s="58">
        <f>'[1]ВПА_ФО_КП'!D24</f>
        <v>0</v>
      </c>
      <c r="E23" s="59">
        <f>'[1]ВПА_ФО_КП'!E24</f>
        <v>0</v>
      </c>
      <c r="F23" s="59">
        <f>'[1]ВПА_ФО_КП'!F24</f>
        <v>0</v>
      </c>
      <c r="G23" s="60" t="e">
        <f>F23/B23</f>
        <v>#DIV/0!</v>
      </c>
      <c r="H23" s="57">
        <f>'[1]ВПА_ФО_КП'!K24</f>
        <v>0</v>
      </c>
      <c r="I23" s="61">
        <f>'[1]ВПА_ФО_КП'!L24</f>
        <v>0</v>
      </c>
    </row>
    <row r="24" spans="1:9" s="62" customFormat="1" ht="11.25" outlineLevel="2">
      <c r="A24" s="70" t="s">
        <v>3</v>
      </c>
      <c r="B24" s="71">
        <f>'[1]ВПА_ФО_КП'!B25</f>
        <v>0</v>
      </c>
      <c r="C24" s="88">
        <f>'[1]ВПА_ФО_КП'!C25</f>
        <v>0</v>
      </c>
      <c r="D24" s="73">
        <f>'[1]ВПА_ФО_КП'!D25</f>
        <v>0</v>
      </c>
      <c r="E24" s="74">
        <f>'[1]ВПА_ФО_КП'!E25</f>
        <v>0</v>
      </c>
      <c r="F24" s="74">
        <f>'[1]ВПА_ФО_КП'!F25</f>
        <v>0</v>
      </c>
      <c r="G24" s="75" t="e">
        <f>F24/B24</f>
        <v>#DIV/0!</v>
      </c>
      <c r="H24" s="72">
        <f>'[1]ВПА_ФО_КП'!K25</f>
        <v>0</v>
      </c>
      <c r="I24" s="76">
        <f>'[1]ВПА_ФО_КП'!L25</f>
        <v>0</v>
      </c>
    </row>
    <row r="25" spans="1:9" s="62" customFormat="1" ht="12" outlineLevel="2" thickBot="1">
      <c r="A25" s="70" t="s">
        <v>14</v>
      </c>
      <c r="B25" s="64">
        <f>'[1]ВПА_ФО_КП'!B26</f>
        <v>0</v>
      </c>
      <c r="C25" s="88">
        <f>'[1]ВПА_ФО_КП'!C26</f>
        <v>0</v>
      </c>
      <c r="D25" s="73">
        <f>'[1]ВПА_ФО_КП'!D26</f>
        <v>0</v>
      </c>
      <c r="E25" s="74">
        <f>'[1]ВПА_ФО_КП'!E26</f>
        <v>0</v>
      </c>
      <c r="F25" s="74">
        <f>'[1]ВПА_ФО_КП'!F26</f>
        <v>0</v>
      </c>
      <c r="G25" s="68" t="e">
        <f>F25/B25</f>
        <v>#DIV/0!</v>
      </c>
      <c r="H25" s="65">
        <f>'[1]ВПА_ФО_КП'!K26</f>
        <v>0</v>
      </c>
      <c r="I25" s="69">
        <f>'[1]ВПА_ФО_КП'!L26</f>
        <v>0</v>
      </c>
    </row>
    <row r="26" spans="1:9" ht="4.5" customHeight="1" outlineLevel="1" thickBot="1">
      <c r="A26" s="36"/>
      <c r="B26" s="37"/>
      <c r="C26" s="83"/>
      <c r="D26" s="38"/>
      <c r="E26" s="38"/>
      <c r="F26" s="39"/>
      <c r="G26" s="38"/>
      <c r="H26" s="39"/>
      <c r="I26" s="40"/>
    </row>
    <row r="27" spans="1:9" s="41" customFormat="1" ht="12" customHeight="1" outlineLevel="1">
      <c r="A27" s="48" t="s">
        <v>19</v>
      </c>
      <c r="B27" s="49">
        <f>'[1]ВПА_ФО_КП'!B28</f>
        <v>0</v>
      </c>
      <c r="C27" s="85">
        <f>'[1]ВПА_ФО_КП'!C28</f>
        <v>0</v>
      </c>
      <c r="D27" s="51">
        <f>'[1]ВПА_ФО_КП'!D28</f>
        <v>0</v>
      </c>
      <c r="E27" s="52">
        <f>'[1]ВПА_ФО_КП'!E28</f>
        <v>0</v>
      </c>
      <c r="F27" s="52">
        <f>'[1]ВПА_ФО_КП'!F28</f>
        <v>0</v>
      </c>
      <c r="G27" s="53" t="e">
        <f>F27/B27</f>
        <v>#DIV/0!</v>
      </c>
      <c r="H27" s="50">
        <f>'[1]ВПА_ФО_КП'!K28</f>
        <v>0</v>
      </c>
      <c r="I27" s="54">
        <f>'[1]ВПА_ФО_КП'!L28</f>
        <v>0</v>
      </c>
    </row>
    <row r="28" spans="1:9" s="62" customFormat="1" ht="11.25" outlineLevel="2">
      <c r="A28" s="55" t="s">
        <v>12</v>
      </c>
      <c r="B28" s="56">
        <f>'[1]ВПА_ФО_КП'!B29</f>
        <v>0</v>
      </c>
      <c r="C28" s="86">
        <f>'[1]ВПА_ФО_КП'!C29</f>
        <v>0</v>
      </c>
      <c r="D28" s="58">
        <f>'[1]ВПА_ФО_КП'!D29</f>
        <v>0</v>
      </c>
      <c r="E28" s="59">
        <f>'[1]ВПА_ФО_КП'!E29</f>
        <v>0</v>
      </c>
      <c r="F28" s="59">
        <f>'[1]ВПА_ФО_КП'!F29</f>
        <v>0</v>
      </c>
      <c r="G28" s="60" t="e">
        <f>F28/B28</f>
        <v>#DIV/0!</v>
      </c>
      <c r="H28" s="57">
        <f>'[1]ВПА_ФО_КП'!K29</f>
        <v>0</v>
      </c>
      <c r="I28" s="61">
        <f>'[1]ВПА_ФО_КП'!L29</f>
        <v>0</v>
      </c>
    </row>
    <row r="29" spans="1:9" s="62" customFormat="1" ht="11.25" outlineLevel="2">
      <c r="A29" s="55" t="s">
        <v>13</v>
      </c>
      <c r="B29" s="56">
        <f>'[1]ВПА_ФО_КП'!B30</f>
        <v>0</v>
      </c>
      <c r="C29" s="86">
        <f>'[1]ВПА_ФО_КП'!C30</f>
        <v>0</v>
      </c>
      <c r="D29" s="58">
        <f>'[1]ВПА_ФО_КП'!D30</f>
        <v>0</v>
      </c>
      <c r="E29" s="59">
        <f>'[1]ВПА_ФО_КП'!E30</f>
        <v>0</v>
      </c>
      <c r="F29" s="59">
        <f>'[1]ВПА_ФО_КП'!F30</f>
        <v>0</v>
      </c>
      <c r="G29" s="60" t="e">
        <f>F29/B29</f>
        <v>#DIV/0!</v>
      </c>
      <c r="H29" s="57">
        <f>'[1]ВПА_ФО_КП'!K30</f>
        <v>0</v>
      </c>
      <c r="I29" s="61">
        <f>'[1]ВПА_ФО_КП'!L30</f>
        <v>0</v>
      </c>
    </row>
    <row r="30" spans="1:9" s="62" customFormat="1" ht="11.25" outlineLevel="2">
      <c r="A30" s="55" t="s">
        <v>52</v>
      </c>
      <c r="B30" s="56">
        <f>'[1]ВПА_ФО_КП'!B31</f>
        <v>0</v>
      </c>
      <c r="C30" s="86">
        <f>'[1]ВПА_ФО_КП'!C31</f>
        <v>0</v>
      </c>
      <c r="D30" s="58">
        <f>'[1]ВПА_ФО_КП'!D31</f>
        <v>0</v>
      </c>
      <c r="E30" s="59">
        <f>'[1]ВПА_ФО_КП'!E31</f>
        <v>0</v>
      </c>
      <c r="F30" s="59">
        <f>'[1]ВПА_ФО_КП'!F31</f>
        <v>0</v>
      </c>
      <c r="G30" s="60" t="e">
        <f>F30/B30</f>
        <v>#DIV/0!</v>
      </c>
      <c r="H30" s="57">
        <f>'[1]ВПА_ФО_КП'!K31</f>
        <v>0</v>
      </c>
      <c r="I30" s="61">
        <f>'[1]ВПА_ФО_КП'!L31</f>
        <v>0</v>
      </c>
    </row>
    <row r="31" spans="1:9" s="62" customFormat="1" ht="12" outlineLevel="2" thickBot="1">
      <c r="A31" s="63" t="s">
        <v>14</v>
      </c>
      <c r="B31" s="64">
        <f>'[1]ВПА_ФО_КП'!B32</f>
        <v>0</v>
      </c>
      <c r="C31" s="87">
        <f>'[1]ВПА_ФО_КП'!C32</f>
        <v>0</v>
      </c>
      <c r="D31" s="66">
        <f>'[1]ВПА_ФО_КП'!D32</f>
        <v>0</v>
      </c>
      <c r="E31" s="67">
        <f>'[1]ВПА_ФО_КП'!E32</f>
        <v>0</v>
      </c>
      <c r="F31" s="67">
        <f>'[1]ВПА_ФО_КП'!F32</f>
        <v>0</v>
      </c>
      <c r="G31" s="68" t="e">
        <f>F31/B31</f>
        <v>#DIV/0!</v>
      </c>
      <c r="H31" s="65">
        <f>'[1]ВПА_ФО_КП'!K32</f>
        <v>0</v>
      </c>
      <c r="I31" s="69">
        <f>'[1]ВПА_ФО_КП'!L32</f>
        <v>0</v>
      </c>
    </row>
    <row r="32" spans="1:9" s="41" customFormat="1" ht="4.5" customHeight="1" outlineLevel="1" thickBot="1">
      <c r="A32" s="36"/>
      <c r="B32" s="37"/>
      <c r="C32" s="83"/>
      <c r="D32" s="38"/>
      <c r="E32" s="38"/>
      <c r="F32" s="39"/>
      <c r="G32" s="38"/>
      <c r="H32" s="39"/>
      <c r="I32" s="40"/>
    </row>
    <row r="33" spans="1:9" s="41" customFormat="1" ht="12" customHeight="1" outlineLevel="1">
      <c r="A33" s="48" t="s">
        <v>56</v>
      </c>
      <c r="B33" s="49">
        <f>'[1]ВПА_ФО_КП'!B34</f>
        <v>0</v>
      </c>
      <c r="C33" s="85">
        <f>'[1]ВПА_ФО_КП'!C34</f>
        <v>0</v>
      </c>
      <c r="D33" s="51">
        <f>'[1]ВПА_ФО_КП'!D34</f>
        <v>0</v>
      </c>
      <c r="E33" s="52">
        <f>'[1]ВПА_ФО_КП'!E34</f>
        <v>0</v>
      </c>
      <c r="F33" s="52">
        <f>'[1]ВПА_ФО_КП'!F34</f>
        <v>0</v>
      </c>
      <c r="G33" s="53" t="e">
        <f>F33/B33</f>
        <v>#DIV/0!</v>
      </c>
      <c r="H33" s="50">
        <f>'[1]ВПА_ФО_КП'!K34</f>
        <v>0</v>
      </c>
      <c r="I33" s="54">
        <f>'[1]ВПА_ФО_КП'!L34</f>
        <v>0</v>
      </c>
    </row>
    <row r="34" spans="1:9" s="62" customFormat="1" ht="11.25" outlineLevel="2">
      <c r="A34" s="55" t="s">
        <v>23</v>
      </c>
      <c r="B34" s="56">
        <f>'[1]ВПА_ФО_КП'!B35</f>
        <v>0</v>
      </c>
      <c r="C34" s="86">
        <f>'[1]ВПА_ФО_КП'!C35</f>
        <v>0</v>
      </c>
      <c r="D34" s="58">
        <f>'[1]ВПА_ФО_КП'!D35</f>
        <v>0</v>
      </c>
      <c r="E34" s="59">
        <f>'[1]ВПА_ФО_КП'!E35</f>
        <v>0</v>
      </c>
      <c r="F34" s="59">
        <f>'[1]ВПА_ФО_КП'!F35</f>
        <v>0</v>
      </c>
      <c r="G34" s="60" t="e">
        <f>F34/B34</f>
        <v>#DIV/0!</v>
      </c>
      <c r="H34" s="57">
        <f>'[1]ВПА_ФО_КП'!K35</f>
        <v>0</v>
      </c>
      <c r="I34" s="61">
        <f>'[1]ВПА_ФО_КП'!L35</f>
        <v>0</v>
      </c>
    </row>
    <row r="35" spans="1:9" s="62" customFormat="1" ht="12" outlineLevel="2" thickBot="1">
      <c r="A35" s="63" t="s">
        <v>24</v>
      </c>
      <c r="B35" s="64">
        <f>'[1]ВПА_ФО_КП'!B36</f>
        <v>0</v>
      </c>
      <c r="C35" s="87">
        <f>'[1]ВПА_ФО_КП'!C36</f>
        <v>0</v>
      </c>
      <c r="D35" s="66">
        <f>'[1]ВПА_ФО_КП'!D36</f>
        <v>0</v>
      </c>
      <c r="E35" s="67">
        <f>'[1]ВПА_ФО_КП'!E36</f>
        <v>0</v>
      </c>
      <c r="F35" s="67">
        <f>'[1]ВПА_ФО_КП'!F36</f>
        <v>0</v>
      </c>
      <c r="G35" s="68" t="e">
        <f>F35/B35</f>
        <v>#DIV/0!</v>
      </c>
      <c r="H35" s="65">
        <f>'[1]ВПА_ФО_КП'!K36</f>
        <v>0</v>
      </c>
      <c r="I35" s="69">
        <f>'[1]ВПА_ФО_КП'!L36</f>
        <v>0</v>
      </c>
    </row>
    <row r="36" spans="1:9" s="41" customFormat="1" ht="4.5" customHeight="1" outlineLevel="1" thickBot="1">
      <c r="A36" s="36"/>
      <c r="B36" s="37"/>
      <c r="C36" s="83"/>
      <c r="D36" s="38"/>
      <c r="E36" s="38"/>
      <c r="F36" s="39"/>
      <c r="G36" s="38"/>
      <c r="H36" s="39"/>
      <c r="I36" s="40"/>
    </row>
    <row r="37" spans="1:9" s="41" customFormat="1" ht="12" customHeight="1" outlineLevel="1">
      <c r="A37" s="48" t="s">
        <v>20</v>
      </c>
      <c r="B37" s="49">
        <f>'[1]ВПА_ФО_КП'!B38</f>
        <v>0</v>
      </c>
      <c r="C37" s="85">
        <f>'[1]ВПА_ФО_КП'!C38</f>
        <v>0</v>
      </c>
      <c r="D37" s="51">
        <f>'[1]ВПА_ФО_КП'!D38</f>
        <v>0</v>
      </c>
      <c r="E37" s="52">
        <f>'[1]ВПА_ФО_КП'!E38</f>
        <v>0</v>
      </c>
      <c r="F37" s="52">
        <f>'[1]ВПА_ФО_КП'!F38</f>
        <v>0</v>
      </c>
      <c r="G37" s="53" t="e">
        <f>F37/B37</f>
        <v>#DIV/0!</v>
      </c>
      <c r="H37" s="50">
        <f>'[1]ВПА_ФО_КП'!K38</f>
        <v>0</v>
      </c>
      <c r="I37" s="54">
        <f>'[1]ВПА_ФО_КП'!L38</f>
        <v>0</v>
      </c>
    </row>
    <row r="38" spans="1:9" s="62" customFormat="1" ht="11.25" outlineLevel="2">
      <c r="A38" s="55" t="s">
        <v>15</v>
      </c>
      <c r="B38" s="56">
        <f>'[1]ВПА_ФО_КП'!B39</f>
        <v>0</v>
      </c>
      <c r="C38" s="86">
        <f>'[1]ВПА_ФО_КП'!C39</f>
        <v>0</v>
      </c>
      <c r="D38" s="58">
        <f>'[1]ВПА_ФО_КП'!D39</f>
        <v>0</v>
      </c>
      <c r="E38" s="59">
        <f>'[1]ВПА_ФО_КП'!E39</f>
        <v>0</v>
      </c>
      <c r="F38" s="59">
        <f>'[1]ВПА_ФО_КП'!F39</f>
        <v>0</v>
      </c>
      <c r="G38" s="60" t="e">
        <f>F38/B38</f>
        <v>#DIV/0!</v>
      </c>
      <c r="H38" s="57">
        <f>'[1]ВПА_ФО_КП'!K39</f>
        <v>0</v>
      </c>
      <c r="I38" s="61">
        <f>'[1]ВПА_ФО_КП'!L39</f>
        <v>0</v>
      </c>
    </row>
    <row r="39" spans="1:9" s="62" customFormat="1" ht="11.25" outlineLevel="2">
      <c r="A39" s="55" t="s">
        <v>16</v>
      </c>
      <c r="B39" s="56">
        <f>'[1]ВПА_ФО_КП'!B40</f>
        <v>0</v>
      </c>
      <c r="C39" s="86">
        <f>'[1]ВПА_ФО_КП'!C40</f>
        <v>0</v>
      </c>
      <c r="D39" s="58">
        <f>'[1]ВПА_ФО_КП'!D40</f>
        <v>0</v>
      </c>
      <c r="E39" s="59">
        <f>'[1]ВПА_ФО_КП'!E40</f>
        <v>0</v>
      </c>
      <c r="F39" s="59">
        <f>'[1]ВПА_ФО_КП'!F40</f>
        <v>0</v>
      </c>
      <c r="G39" s="60" t="e">
        <f>F39/B39</f>
        <v>#DIV/0!</v>
      </c>
      <c r="H39" s="57">
        <f>'[1]ВПА_ФО_КП'!K40</f>
        <v>0</v>
      </c>
      <c r="I39" s="61">
        <f>'[1]ВПА_ФО_КП'!L40</f>
        <v>0</v>
      </c>
    </row>
    <row r="40" spans="1:9" s="62" customFormat="1" ht="11.25" outlineLevel="2">
      <c r="A40" s="55" t="s">
        <v>17</v>
      </c>
      <c r="B40" s="56">
        <f>'[1]ВПА_ФО_КП'!B41</f>
        <v>0</v>
      </c>
      <c r="C40" s="86">
        <f>'[1]ВПА_ФО_КП'!C41</f>
        <v>0</v>
      </c>
      <c r="D40" s="58">
        <f>'[1]ВПА_ФО_КП'!D41</f>
        <v>0</v>
      </c>
      <c r="E40" s="59">
        <f>'[1]ВПА_ФО_КП'!E41</f>
        <v>0</v>
      </c>
      <c r="F40" s="59">
        <f>'[1]ВПА_ФО_КП'!F41</f>
        <v>0</v>
      </c>
      <c r="G40" s="60" t="e">
        <f>F40/B40</f>
        <v>#DIV/0!</v>
      </c>
      <c r="H40" s="57">
        <f>'[1]ВПА_ФО_КП'!K41</f>
        <v>0</v>
      </c>
      <c r="I40" s="61">
        <f>'[1]ВПА_ФО_КП'!L41</f>
        <v>0</v>
      </c>
    </row>
    <row r="41" spans="1:9" s="62" customFormat="1" ht="12" outlineLevel="2" thickBot="1">
      <c r="A41" s="63" t="s">
        <v>14</v>
      </c>
      <c r="B41" s="64">
        <f>'[1]ВПА_ФО_КП'!B42</f>
        <v>0</v>
      </c>
      <c r="C41" s="87">
        <f>'[1]ВПА_ФО_КП'!C42</f>
        <v>0</v>
      </c>
      <c r="D41" s="66">
        <f>'[1]ВПА_ФО_КП'!D42</f>
        <v>0</v>
      </c>
      <c r="E41" s="67">
        <f>'[1]ВПА_ФО_КП'!E42</f>
        <v>0</v>
      </c>
      <c r="F41" s="67">
        <f>'[1]ВПА_ФО_КП'!F42</f>
        <v>0</v>
      </c>
      <c r="G41" s="68" t="e">
        <f>F41/B41</f>
        <v>#DIV/0!</v>
      </c>
      <c r="H41" s="65">
        <f>'[1]ВПА_ФО_КП'!K42</f>
        <v>0</v>
      </c>
      <c r="I41" s="69">
        <f>'[1]ВПА_ФО_КП'!L42</f>
        <v>0</v>
      </c>
    </row>
    <row r="42" spans="1:9" s="41" customFormat="1" ht="4.5" customHeight="1" outlineLevel="1" thickBot="1">
      <c r="A42" s="36"/>
      <c r="B42" s="37"/>
      <c r="C42" s="83"/>
      <c r="D42" s="38"/>
      <c r="E42" s="38"/>
      <c r="F42" s="39"/>
      <c r="G42" s="38"/>
      <c r="H42" s="39"/>
      <c r="I42" s="40"/>
    </row>
    <row r="43" spans="1:9" s="41" customFormat="1" ht="12" customHeight="1" outlineLevel="1">
      <c r="A43" s="48" t="s">
        <v>28</v>
      </c>
      <c r="B43" s="49">
        <f>'[1]ВПА_ФО_КП'!B44</f>
        <v>0</v>
      </c>
      <c r="C43" s="85">
        <f>'[1]ВПА_ФО_КП'!C44</f>
        <v>0</v>
      </c>
      <c r="D43" s="51">
        <f>'[1]ВПА_ФО_КП'!D44</f>
        <v>0</v>
      </c>
      <c r="E43" s="52">
        <f>'[1]ВПА_ФО_КП'!E44</f>
        <v>0</v>
      </c>
      <c r="F43" s="52">
        <f>'[1]ВПА_ФО_КП'!F44</f>
        <v>0</v>
      </c>
      <c r="G43" s="53" t="e">
        <f>F43/B43</f>
        <v>#DIV/0!</v>
      </c>
      <c r="H43" s="50">
        <f>'[1]ВПА_ФО_КП'!K44</f>
        <v>0</v>
      </c>
      <c r="I43" s="54">
        <f>'[1]ВПА_ФО_КП'!L44</f>
        <v>0</v>
      </c>
    </row>
    <row r="44" spans="1:9" s="62" customFormat="1" ht="11.25" outlineLevel="2">
      <c r="A44" s="55" t="s">
        <v>26</v>
      </c>
      <c r="B44" s="56">
        <f>'[1]ВПА_ФО_КП'!B45</f>
        <v>0</v>
      </c>
      <c r="C44" s="86">
        <f>'[1]ВПА_ФО_КП'!C45</f>
        <v>0</v>
      </c>
      <c r="D44" s="58">
        <f>'[1]ВПА_ФО_КП'!D45</f>
        <v>0</v>
      </c>
      <c r="E44" s="59">
        <f>'[1]ВПА_ФО_КП'!E45</f>
        <v>0</v>
      </c>
      <c r="F44" s="59">
        <f>'[1]ВПА_ФО_КП'!F45</f>
        <v>0</v>
      </c>
      <c r="G44" s="60" t="e">
        <f>F44/B44</f>
        <v>#DIV/0!</v>
      </c>
      <c r="H44" s="57">
        <f>'[1]ВПА_ФО_КП'!K45</f>
        <v>0</v>
      </c>
      <c r="I44" s="61">
        <f>'[1]ВПА_ФО_КП'!L45</f>
        <v>0</v>
      </c>
    </row>
    <row r="45" spans="1:9" s="62" customFormat="1" ht="11.25" outlineLevel="2">
      <c r="A45" s="55" t="s">
        <v>44</v>
      </c>
      <c r="B45" s="56">
        <f>'[1]ВПА_ФО_КП'!B46</f>
        <v>0</v>
      </c>
      <c r="C45" s="86">
        <f>'[1]ВПА_ФО_КП'!C46</f>
        <v>0</v>
      </c>
      <c r="D45" s="58">
        <f>'[1]ВПА_ФО_КП'!D46</f>
        <v>0</v>
      </c>
      <c r="E45" s="59">
        <f>'[1]ВПА_ФО_КП'!E46</f>
        <v>0</v>
      </c>
      <c r="F45" s="59">
        <f>'[1]ВПА_ФО_КП'!F46</f>
        <v>0</v>
      </c>
      <c r="G45" s="60" t="e">
        <f>F45/B45</f>
        <v>#DIV/0!</v>
      </c>
      <c r="H45" s="57">
        <f>'[1]ВПА_ФО_КП'!K46</f>
        <v>0</v>
      </c>
      <c r="I45" s="61">
        <f>'[1]ВПА_ФО_КП'!L46</f>
        <v>0</v>
      </c>
    </row>
    <row r="46" spans="1:9" s="62" customFormat="1" ht="12" outlineLevel="2" thickBot="1">
      <c r="A46" s="70" t="s">
        <v>27</v>
      </c>
      <c r="B46" s="64">
        <f>'[1]ВПА_ФО_КП'!B47</f>
        <v>0</v>
      </c>
      <c r="C46" s="88">
        <f>'[1]ВПА_ФО_КП'!C47</f>
        <v>0</v>
      </c>
      <c r="D46" s="73">
        <f>'[1]ВПА_ФО_КП'!D47</f>
        <v>0</v>
      </c>
      <c r="E46" s="74">
        <f>'[1]ВПА_ФО_КП'!E47</f>
        <v>0</v>
      </c>
      <c r="F46" s="74">
        <f>'[1]ВПА_ФО_КП'!F47</f>
        <v>0</v>
      </c>
      <c r="G46" s="68" t="e">
        <f>F46/B46</f>
        <v>#DIV/0!</v>
      </c>
      <c r="H46" s="65">
        <f>'[1]ВПА_ФО_КП'!K47</f>
        <v>0</v>
      </c>
      <c r="I46" s="69">
        <f>'[1]ВПА_ФО_КП'!L47</f>
        <v>0</v>
      </c>
    </row>
    <row r="47" spans="1:9" s="41" customFormat="1" ht="4.5" customHeight="1" outlineLevel="1" thickBot="1">
      <c r="A47" s="36"/>
      <c r="B47" s="37"/>
      <c r="C47" s="83"/>
      <c r="D47" s="38"/>
      <c r="E47" s="38"/>
      <c r="F47" s="39"/>
      <c r="G47" s="38"/>
      <c r="H47" s="39"/>
      <c r="I47" s="40"/>
    </row>
    <row r="48" spans="1:9" s="41" customFormat="1" ht="12" customHeight="1" outlineLevel="1">
      <c r="A48" s="48" t="s">
        <v>21</v>
      </c>
      <c r="B48" s="49">
        <f>'[1]ВПА_ФО_КП'!B49</f>
        <v>0</v>
      </c>
      <c r="C48" s="85">
        <f>'[1]ВПА_ФО_КП'!C49</f>
        <v>0</v>
      </c>
      <c r="D48" s="51">
        <f>'[1]ВПА_ФО_КП'!D49</f>
        <v>0</v>
      </c>
      <c r="E48" s="52">
        <f>'[1]ВПА_ФО_КП'!E49</f>
        <v>0</v>
      </c>
      <c r="F48" s="52">
        <f>'[1]ВПА_ФО_КП'!F49</f>
        <v>0</v>
      </c>
      <c r="G48" s="53" t="e">
        <f>F48/B48</f>
        <v>#DIV/0!</v>
      </c>
      <c r="H48" s="50">
        <f>'[1]ВПА_ФО_КП'!K49</f>
        <v>0</v>
      </c>
      <c r="I48" s="54">
        <f>'[1]ВПА_ФО_КП'!L49</f>
        <v>0</v>
      </c>
    </row>
    <row r="49" spans="1:9" s="62" customFormat="1" ht="11.25" outlineLevel="2">
      <c r="A49" s="55" t="s">
        <v>7</v>
      </c>
      <c r="B49" s="56">
        <f>'[1]ВПА_ФО_КП'!B50</f>
        <v>0</v>
      </c>
      <c r="C49" s="86">
        <f>'[1]ВПА_ФО_КП'!C50</f>
        <v>0</v>
      </c>
      <c r="D49" s="58">
        <f>'[1]ВПА_ФО_КП'!D50</f>
        <v>0</v>
      </c>
      <c r="E49" s="59">
        <f>'[1]ВПА_ФО_КП'!E50</f>
        <v>0</v>
      </c>
      <c r="F49" s="59">
        <f>'[1]ВПА_ФО_КП'!F50</f>
        <v>0</v>
      </c>
      <c r="G49" s="60" t="e">
        <f>F49/B49</f>
        <v>#DIV/0!</v>
      </c>
      <c r="H49" s="57">
        <f>'[1]ВПА_ФО_КП'!K50</f>
        <v>0</v>
      </c>
      <c r="I49" s="61">
        <f>'[1]ВПА_ФО_КП'!L50</f>
        <v>0</v>
      </c>
    </row>
    <row r="50" spans="1:9" s="62" customFormat="1" ht="11.25" outlineLevel="2">
      <c r="A50" s="70" t="s">
        <v>40</v>
      </c>
      <c r="B50" s="56">
        <f>'[1]ВПА_ФО_КП'!B51</f>
        <v>0</v>
      </c>
      <c r="C50" s="86">
        <f>'[1]ВПА_ФО_КП'!C51</f>
        <v>0</v>
      </c>
      <c r="D50" s="58">
        <f>'[1]ВПА_ФО_КП'!D51</f>
        <v>0</v>
      </c>
      <c r="E50" s="59">
        <f>'[1]ВПА_ФО_КП'!E51</f>
        <v>0</v>
      </c>
      <c r="F50" s="59">
        <f>'[1]ВПА_ФО_КП'!F51</f>
        <v>0</v>
      </c>
      <c r="G50" s="60" t="e">
        <f>F50/B50</f>
        <v>#DIV/0!</v>
      </c>
      <c r="H50" s="57">
        <f>'[1]ВПА_ФО_КП'!K51</f>
        <v>0</v>
      </c>
      <c r="I50" s="61">
        <f>'[1]ВПА_ФО_КП'!L51</f>
        <v>0</v>
      </c>
    </row>
    <row r="51" spans="1:9" s="62" customFormat="1" ht="11.25" outlineLevel="2">
      <c r="A51" s="70" t="s">
        <v>41</v>
      </c>
      <c r="B51" s="56">
        <f>'[1]ВПА_ФО_КП'!B52</f>
        <v>0</v>
      </c>
      <c r="C51" s="86">
        <f>'[1]ВПА_ФО_КП'!C52</f>
        <v>0</v>
      </c>
      <c r="D51" s="58">
        <f>'[1]ВПА_ФО_КП'!D52</f>
        <v>0</v>
      </c>
      <c r="E51" s="59">
        <f>'[1]ВПА_ФО_КП'!E52</f>
        <v>0</v>
      </c>
      <c r="F51" s="59">
        <f>'[1]ВПА_ФО_КП'!F52</f>
        <v>0</v>
      </c>
      <c r="G51" s="60" t="e">
        <f>F51/B51</f>
        <v>#DIV/0!</v>
      </c>
      <c r="H51" s="57">
        <f>'[1]ВПА_ФО_КП'!K52</f>
        <v>0</v>
      </c>
      <c r="I51" s="61">
        <f>'[1]ВПА_ФО_КП'!L52</f>
        <v>0</v>
      </c>
    </row>
    <row r="52" spans="1:9" s="62" customFormat="1" ht="12" outlineLevel="2" thickBot="1">
      <c r="A52" s="63" t="s">
        <v>42</v>
      </c>
      <c r="B52" s="64">
        <f>'[1]ВПА_ФО_КП'!B53</f>
        <v>0</v>
      </c>
      <c r="C52" s="87">
        <f>'[1]ВПА_ФО_КП'!C53</f>
        <v>0</v>
      </c>
      <c r="D52" s="66">
        <f>'[1]ВПА_ФО_КП'!D53</f>
        <v>0</v>
      </c>
      <c r="E52" s="67">
        <f>'[1]ВПА_ФО_КП'!E53</f>
        <v>0</v>
      </c>
      <c r="F52" s="67">
        <f>'[1]ВПА_ФО_КП'!F53</f>
        <v>0</v>
      </c>
      <c r="G52" s="68" t="e">
        <f>F52/B52</f>
        <v>#DIV/0!</v>
      </c>
      <c r="H52" s="65">
        <f>'[1]ВПА_ФО_КП'!K53</f>
        <v>0</v>
      </c>
      <c r="I52" s="69">
        <f>'[1]ВПА_ФО_КП'!L53</f>
        <v>0</v>
      </c>
    </row>
    <row r="53" spans="1:9" s="41" customFormat="1" ht="4.5" customHeight="1" outlineLevel="1" thickBot="1">
      <c r="A53" s="36"/>
      <c r="B53" s="37"/>
      <c r="C53" s="83"/>
      <c r="D53" s="38"/>
      <c r="E53" s="38"/>
      <c r="F53" s="39"/>
      <c r="G53" s="38"/>
      <c r="H53" s="39"/>
      <c r="I53" s="40"/>
    </row>
    <row r="54" spans="1:9" s="41" customFormat="1" ht="12" customHeight="1" outlineLevel="1">
      <c r="A54" s="48" t="s">
        <v>8</v>
      </c>
      <c r="B54" s="49">
        <f>'[1]ВПА_ФО_КП'!B55</f>
        <v>0</v>
      </c>
      <c r="C54" s="85">
        <f>'[1]ВПА_ФО_КП'!C55</f>
        <v>0</v>
      </c>
      <c r="D54" s="51">
        <f>'[1]ВПА_ФО_КП'!D55</f>
        <v>0</v>
      </c>
      <c r="E54" s="52">
        <f>'[1]ВПА_ФО_КП'!E55</f>
        <v>0</v>
      </c>
      <c r="F54" s="52">
        <f>'[1]ВПА_ФО_КП'!F55</f>
        <v>0</v>
      </c>
      <c r="G54" s="53" t="e">
        <f>F54/B54</f>
        <v>#DIV/0!</v>
      </c>
      <c r="H54" s="50">
        <f>'[1]ВПА_ФО_КП'!K55</f>
        <v>0</v>
      </c>
      <c r="I54" s="54">
        <f>'[1]ВПА_ФО_КП'!L55</f>
        <v>0</v>
      </c>
    </row>
    <row r="55" spans="1:9" s="62" customFormat="1" ht="11.25" outlineLevel="2">
      <c r="A55" s="55" t="s">
        <v>9</v>
      </c>
      <c r="B55" s="56">
        <f>'[1]ВПА_ФО_КП'!B56</f>
        <v>0</v>
      </c>
      <c r="C55" s="86">
        <f>'[1]ВПА_ФО_КП'!C56</f>
        <v>0</v>
      </c>
      <c r="D55" s="58">
        <f>'[1]ВПА_ФО_КП'!D56</f>
        <v>0</v>
      </c>
      <c r="E55" s="59">
        <f>'[1]ВПА_ФО_КП'!E56</f>
        <v>0</v>
      </c>
      <c r="F55" s="59">
        <f>'[1]ВПА_ФО_КП'!F56</f>
        <v>0</v>
      </c>
      <c r="G55" s="60" t="e">
        <f>F55/B55</f>
        <v>#DIV/0!</v>
      </c>
      <c r="H55" s="57">
        <f>'[1]ВПА_ФО_КП'!K56</f>
        <v>0</v>
      </c>
      <c r="I55" s="61">
        <f>'[1]ВПА_ФО_КП'!L56</f>
        <v>0</v>
      </c>
    </row>
    <row r="56" spans="1:9" s="62" customFormat="1" ht="12" outlineLevel="2" thickBot="1">
      <c r="A56" s="63" t="s">
        <v>22</v>
      </c>
      <c r="B56" s="64">
        <f>'[1]ВПА_ФО_КП'!B57</f>
        <v>0</v>
      </c>
      <c r="C56" s="87">
        <f>'[1]ВПА_ФО_КП'!C57</f>
        <v>0</v>
      </c>
      <c r="D56" s="66">
        <f>'[1]ВПА_ФО_КП'!D57</f>
        <v>0</v>
      </c>
      <c r="E56" s="67">
        <f>'[1]ВПА_ФО_КП'!E57</f>
        <v>0</v>
      </c>
      <c r="F56" s="67">
        <f>'[1]ВПА_ФО_КП'!F57</f>
        <v>0</v>
      </c>
      <c r="G56" s="68" t="e">
        <f>F56/B56</f>
        <v>#DIV/0!</v>
      </c>
      <c r="H56" s="65">
        <f>'[1]ВПА_ФО_КП'!K57</f>
        <v>0</v>
      </c>
      <c r="I56" s="69">
        <f>'[1]ВПА_ФО_КП'!L57</f>
        <v>0</v>
      </c>
    </row>
    <row r="57" spans="1:9" s="41" customFormat="1" ht="4.5" customHeight="1" outlineLevel="1" thickBot="1">
      <c r="A57" s="36"/>
      <c r="B57" s="37"/>
      <c r="C57" s="83"/>
      <c r="D57" s="38"/>
      <c r="E57" s="38"/>
      <c r="F57" s="39"/>
      <c r="G57" s="38"/>
      <c r="H57" s="39"/>
      <c r="I57" s="40"/>
    </row>
    <row r="58" spans="1:9" s="62" customFormat="1" ht="12" outlineLevel="1">
      <c r="A58" s="48" t="s">
        <v>53</v>
      </c>
      <c r="B58" s="49">
        <f>'[1]ВПА_ФО_КП'!B59</f>
        <v>0</v>
      </c>
      <c r="C58" s="85">
        <f>'[1]ВПА_ФО_КП'!C59</f>
        <v>0</v>
      </c>
      <c r="D58" s="51">
        <f>'[1]ВПА_ФО_КП'!D59</f>
        <v>0</v>
      </c>
      <c r="E58" s="52">
        <f>'[1]ВПА_ФО_КП'!E59</f>
        <v>0</v>
      </c>
      <c r="F58" s="52">
        <f>'[1]ВПА_ФО_КП'!F59</f>
        <v>0</v>
      </c>
      <c r="G58" s="53" t="e">
        <f>F58/B58</f>
        <v>#DIV/0!</v>
      </c>
      <c r="H58" s="50">
        <f>'[1]ВПА_ФО_КП'!K59</f>
        <v>0</v>
      </c>
      <c r="I58" s="54">
        <f>'[1]ВПА_ФО_КП'!L59</f>
        <v>0</v>
      </c>
    </row>
    <row r="59" spans="1:9" s="62" customFormat="1" ht="11.25" outlineLevel="2">
      <c r="A59" s="55" t="s">
        <v>54</v>
      </c>
      <c r="B59" s="56">
        <f>'[1]ВПА_ФО_КП'!B60</f>
        <v>0</v>
      </c>
      <c r="C59" s="86">
        <f>'[1]ВПА_ФО_КП'!C60</f>
        <v>0</v>
      </c>
      <c r="D59" s="58">
        <f>'[1]ВПА_ФО_КП'!D60</f>
        <v>0</v>
      </c>
      <c r="E59" s="59">
        <f>'[1]ВПА_ФО_КП'!E60</f>
        <v>0</v>
      </c>
      <c r="F59" s="59">
        <f>'[1]ВПА_ФО_КП'!F60</f>
        <v>0</v>
      </c>
      <c r="G59" s="60" t="e">
        <f>F59/B59</f>
        <v>#DIV/0!</v>
      </c>
      <c r="H59" s="57">
        <f>'[1]ВПА_ФО_КП'!K60</f>
        <v>0</v>
      </c>
      <c r="I59" s="61">
        <f>'[1]ВПА_ФО_КП'!L60</f>
        <v>0</v>
      </c>
    </row>
    <row r="60" spans="1:9" s="62" customFormat="1" ht="11.25" outlineLevel="2">
      <c r="A60" s="55" t="s">
        <v>55</v>
      </c>
      <c r="B60" s="56">
        <f>'[1]ВПА_ФО_КП'!B61</f>
        <v>0</v>
      </c>
      <c r="C60" s="86">
        <f>'[1]ВПА_ФО_КП'!C61</f>
        <v>0</v>
      </c>
      <c r="D60" s="58">
        <f>'[1]ВПА_ФО_КП'!D61</f>
        <v>0</v>
      </c>
      <c r="E60" s="59">
        <f>'[1]ВПА_ФО_КП'!E61</f>
        <v>0</v>
      </c>
      <c r="F60" s="59">
        <f>'[1]ВПА_ФО_КП'!F61</f>
        <v>0</v>
      </c>
      <c r="G60" s="60" t="e">
        <f>F60/B60</f>
        <v>#DIV/0!</v>
      </c>
      <c r="H60" s="57">
        <f>'[1]ВПА_ФО_КП'!K61</f>
        <v>0</v>
      </c>
      <c r="I60" s="61">
        <f>'[1]ВПА_ФО_КП'!L61</f>
        <v>0</v>
      </c>
    </row>
    <row r="61" spans="1:9" s="62" customFormat="1" ht="12" outlineLevel="2" thickBot="1">
      <c r="A61" s="70" t="s">
        <v>14</v>
      </c>
      <c r="B61" s="64">
        <f>'[1]ВПА_ФО_КП'!B62</f>
        <v>0</v>
      </c>
      <c r="C61" s="88">
        <f>'[1]ВПА_ФО_КП'!C62</f>
        <v>0</v>
      </c>
      <c r="D61" s="73">
        <f>'[1]ВПА_ФО_КП'!D62</f>
        <v>0</v>
      </c>
      <c r="E61" s="74">
        <f>'[1]ВПА_ФО_КП'!E62</f>
        <v>0</v>
      </c>
      <c r="F61" s="74">
        <f>'[1]ВПА_ФО_КП'!F62</f>
        <v>0</v>
      </c>
      <c r="G61" s="68" t="e">
        <f>F61/B61</f>
        <v>#DIV/0!</v>
      </c>
      <c r="H61" s="65">
        <f>'[1]ВПА_ФО_КП'!K62</f>
        <v>0</v>
      </c>
      <c r="I61" s="69">
        <f>'[1]ВПА_ФО_КП'!L62</f>
        <v>0</v>
      </c>
    </row>
    <row r="62" spans="1:9" s="41" customFormat="1" ht="4.5" customHeight="1" outlineLevel="1" thickBot="1">
      <c r="A62" s="36"/>
      <c r="B62" s="37"/>
      <c r="C62" s="83"/>
      <c r="D62" s="38"/>
      <c r="E62" s="38"/>
      <c r="F62" s="39"/>
      <c r="G62" s="38"/>
      <c r="H62" s="39"/>
      <c r="I62" s="40"/>
    </row>
    <row r="63" spans="1:9" s="41" customFormat="1" ht="12.75" thickBot="1">
      <c r="A63" s="89" t="s">
        <v>45</v>
      </c>
      <c r="B63" s="90">
        <f>'[1]ВПА_ФО_КП'!B64</f>
        <v>0</v>
      </c>
      <c r="C63" s="91">
        <f>'[1]ВПА_ФО_КП'!C64</f>
        <v>0</v>
      </c>
      <c r="D63" s="92">
        <f>'[1]ВПА_ФО_КП'!D64</f>
        <v>0</v>
      </c>
      <c r="E63" s="93">
        <f>'[1]ВПА_ФО_КП'!E64</f>
        <v>0</v>
      </c>
      <c r="F63" s="93">
        <f>'[1]ВПА_ФО_КП'!F64</f>
        <v>0</v>
      </c>
      <c r="G63" s="94" t="e">
        <f>F63/B63</f>
        <v>#DIV/0!</v>
      </c>
      <c r="H63" s="95">
        <f>'[1]ВПА_ФО_КП'!K64</f>
        <v>0</v>
      </c>
      <c r="I63" s="96">
        <f>'[1]ВПА_ФО_КП'!L64</f>
        <v>0</v>
      </c>
    </row>
    <row r="64" spans="1:9" s="41" customFormat="1" ht="4.5" customHeight="1" thickBot="1">
      <c r="A64" s="43"/>
      <c r="B64" s="44"/>
      <c r="C64" s="84"/>
      <c r="D64" s="45"/>
      <c r="E64" s="45"/>
      <c r="F64" s="46"/>
      <c r="G64" s="45"/>
      <c r="H64" s="46"/>
      <c r="I64" s="47"/>
    </row>
    <row r="65" spans="1:9" s="41" customFormat="1" ht="12.75" customHeight="1" hidden="1" outlineLevel="1" thickBot="1">
      <c r="A65" s="182" t="s">
        <v>63</v>
      </c>
      <c r="B65" s="183"/>
      <c r="C65" s="183"/>
      <c r="D65" s="183"/>
      <c r="E65" s="183"/>
      <c r="F65" s="183"/>
      <c r="G65" s="183"/>
      <c r="H65" s="183"/>
      <c r="I65" s="184"/>
    </row>
    <row r="66" spans="1:9" s="41" customFormat="1" ht="4.5" customHeight="1" hidden="1" outlineLevel="1" thickBot="1">
      <c r="A66" s="43"/>
      <c r="B66" s="44"/>
      <c r="C66" s="84"/>
      <c r="D66" s="45"/>
      <c r="E66" s="45"/>
      <c r="F66" s="46"/>
      <c r="G66" s="45"/>
      <c r="H66" s="46"/>
      <c r="I66" s="47"/>
    </row>
    <row r="67" spans="1:9" s="41" customFormat="1" ht="12" customHeight="1" hidden="1" outlineLevel="1">
      <c r="A67" s="48" t="s">
        <v>25</v>
      </c>
      <c r="B67" s="49">
        <f>'[1]ВПА_ФО_КП'!B68</f>
        <v>0</v>
      </c>
      <c r="C67" s="85">
        <f>'[1]ВПА_ФО_КП'!C68</f>
        <v>0</v>
      </c>
      <c r="D67" s="51">
        <f>'[1]ВПА_ФО_КП'!D68</f>
        <v>0</v>
      </c>
      <c r="E67" s="52">
        <f>'[1]ВПА_ФО_КП'!E68</f>
        <v>0</v>
      </c>
      <c r="F67" s="52">
        <f>'[1]ВПА_ФО_КП'!F68</f>
        <v>0</v>
      </c>
      <c r="G67" s="53" t="e">
        <f>F67/B67</f>
        <v>#DIV/0!</v>
      </c>
      <c r="H67" s="50">
        <f>'[1]ВПА_ФО_КП'!K68</f>
        <v>0</v>
      </c>
      <c r="I67" s="54">
        <f>'[1]ВПА_ФО_КП'!L68</f>
        <v>0</v>
      </c>
    </row>
    <row r="68" spans="1:9" s="62" customFormat="1" ht="11.25" customHeight="1" hidden="1" outlineLevel="2">
      <c r="A68" s="55" t="s">
        <v>23</v>
      </c>
      <c r="B68" s="56">
        <f>'[1]ВПА_ФО_КП'!B69</f>
        <v>0</v>
      </c>
      <c r="C68" s="86">
        <f>'[1]ВПА_ФО_КП'!C69</f>
        <v>0</v>
      </c>
      <c r="D68" s="58">
        <f>'[1]ВПА_ФО_КП'!D69</f>
        <v>0</v>
      </c>
      <c r="E68" s="59">
        <f>'[1]ВПА_ФО_КП'!E69</f>
        <v>0</v>
      </c>
      <c r="F68" s="59">
        <f>'[1]ВПА_ФО_КП'!F69</f>
        <v>0</v>
      </c>
      <c r="G68" s="60" t="e">
        <f>F68/B68</f>
        <v>#DIV/0!</v>
      </c>
      <c r="H68" s="57">
        <f>'[1]ВПА_ФО_КП'!K69</f>
        <v>0</v>
      </c>
      <c r="I68" s="61">
        <f>'[1]ВПА_ФО_КП'!L69</f>
        <v>0</v>
      </c>
    </row>
    <row r="69" spans="1:9" s="62" customFormat="1" ht="12" customHeight="1" hidden="1" outlineLevel="2" thickBot="1">
      <c r="A69" s="63" t="s">
        <v>24</v>
      </c>
      <c r="B69" s="64">
        <f>'[1]ВПА_ФО_КП'!B70</f>
        <v>0</v>
      </c>
      <c r="C69" s="87">
        <f>'[1]ВПА_ФО_КП'!C70</f>
        <v>0</v>
      </c>
      <c r="D69" s="66">
        <f>'[1]ВПА_ФО_КП'!D70</f>
        <v>0</v>
      </c>
      <c r="E69" s="67">
        <f>'[1]ВПА_ФО_КП'!E70</f>
        <v>0</v>
      </c>
      <c r="F69" s="67">
        <f>'[1]ВПА_ФО_КП'!F70</f>
        <v>0</v>
      </c>
      <c r="G69" s="68" t="e">
        <f>F69/B69</f>
        <v>#DIV/0!</v>
      </c>
      <c r="H69" s="65">
        <f>'[1]ВПА_ФО_КП'!K70</f>
        <v>0</v>
      </c>
      <c r="I69" s="69">
        <f>'[1]ВПА_ФО_КП'!L70</f>
        <v>0</v>
      </c>
    </row>
    <row r="70" spans="1:9" s="41" customFormat="1" ht="4.5" customHeight="1" hidden="1" outlineLevel="1" thickBot="1">
      <c r="A70" s="36"/>
      <c r="B70" s="37"/>
      <c r="C70" s="83"/>
      <c r="D70" s="38"/>
      <c r="E70" s="38"/>
      <c r="F70" s="39"/>
      <c r="G70" s="38"/>
      <c r="H70" s="39"/>
      <c r="I70" s="40"/>
    </row>
    <row r="71" spans="1:9" s="41" customFormat="1" ht="12" customHeight="1" hidden="1" outlineLevel="1">
      <c r="A71" s="48" t="s">
        <v>18</v>
      </c>
      <c r="B71" s="49">
        <f>'[1]ВПА_ФО_КП'!B72</f>
        <v>0</v>
      </c>
      <c r="C71" s="85">
        <f>'[1]ВПА_ФО_КП'!C72</f>
        <v>0</v>
      </c>
      <c r="D71" s="51">
        <f>'[1]ВПА_ФО_КП'!D72</f>
        <v>0</v>
      </c>
      <c r="E71" s="52">
        <f>'[1]ВПА_ФО_КП'!E72</f>
        <v>0</v>
      </c>
      <c r="F71" s="52">
        <f>'[1]ВПА_ФО_КП'!F72</f>
        <v>0</v>
      </c>
      <c r="G71" s="53" t="e">
        <f>F71/B71</f>
        <v>#DIV/0!</v>
      </c>
      <c r="H71" s="50">
        <f>'[1]ВПА_ФО_КП'!K72</f>
        <v>0</v>
      </c>
      <c r="I71" s="54">
        <f>'[1]ВПА_ФО_КП'!L72</f>
        <v>0</v>
      </c>
    </row>
    <row r="72" spans="1:9" s="62" customFormat="1" ht="11.25" customHeight="1" hidden="1" outlineLevel="2">
      <c r="A72" s="55" t="s">
        <v>2</v>
      </c>
      <c r="B72" s="56">
        <f>'[1]ВПА_ФО_КП'!B73</f>
        <v>0</v>
      </c>
      <c r="C72" s="86">
        <f>'[1]ВПА_ФО_КП'!C73</f>
        <v>0</v>
      </c>
      <c r="D72" s="58">
        <f>'[1]ВПА_ФО_КП'!D73</f>
        <v>0</v>
      </c>
      <c r="E72" s="59">
        <f>'[1]ВПА_ФО_КП'!E73</f>
        <v>0</v>
      </c>
      <c r="F72" s="59">
        <f>'[1]ВПА_ФО_КП'!F73</f>
        <v>0</v>
      </c>
      <c r="G72" s="60" t="e">
        <f>F72/B72</f>
        <v>#DIV/0!</v>
      </c>
      <c r="H72" s="57">
        <f>'[1]ВПА_ФО_КП'!K73</f>
        <v>0</v>
      </c>
      <c r="I72" s="61">
        <f>'[1]ВПА_ФО_КП'!L73</f>
        <v>0</v>
      </c>
    </row>
    <row r="73" spans="1:9" s="62" customFormat="1" ht="11.25" customHeight="1" hidden="1" outlineLevel="2">
      <c r="A73" s="55" t="s">
        <v>4</v>
      </c>
      <c r="B73" s="56">
        <f>'[1]ВПА_ФО_КП'!B74</f>
        <v>0</v>
      </c>
      <c r="C73" s="86">
        <f>'[1]ВПА_ФО_КП'!C74</f>
        <v>0</v>
      </c>
      <c r="D73" s="58">
        <f>'[1]ВПА_ФО_КП'!D74</f>
        <v>0</v>
      </c>
      <c r="E73" s="59">
        <f>'[1]ВПА_ФО_КП'!E74</f>
        <v>0</v>
      </c>
      <c r="F73" s="59">
        <f>'[1]ВПА_ФО_КП'!F74</f>
        <v>0</v>
      </c>
      <c r="G73" s="60" t="e">
        <f>F73/B73</f>
        <v>#DIV/0!</v>
      </c>
      <c r="H73" s="57">
        <f>'[1]ВПА_ФО_КП'!K74</f>
        <v>0</v>
      </c>
      <c r="I73" s="61">
        <f>'[1]ВПА_ФО_КП'!L74</f>
        <v>0</v>
      </c>
    </row>
    <row r="74" spans="1:9" s="62" customFormat="1" ht="11.25" customHeight="1" hidden="1" outlineLevel="2">
      <c r="A74" s="70" t="s">
        <v>3</v>
      </c>
      <c r="B74" s="71">
        <f>'[1]ВПА_ФО_КП'!B75</f>
        <v>0</v>
      </c>
      <c r="C74" s="88">
        <f>'[1]ВПА_ФО_КП'!C75</f>
        <v>0</v>
      </c>
      <c r="D74" s="73">
        <f>'[1]ВПА_ФО_КП'!D75</f>
        <v>0</v>
      </c>
      <c r="E74" s="74">
        <f>'[1]ВПА_ФО_КП'!E75</f>
        <v>0</v>
      </c>
      <c r="F74" s="74">
        <f>'[1]ВПА_ФО_КП'!F75</f>
        <v>0</v>
      </c>
      <c r="G74" s="75" t="e">
        <f>F74/B74</f>
        <v>#DIV/0!</v>
      </c>
      <c r="H74" s="72">
        <f>'[1]ВПА_ФО_КП'!K75</f>
        <v>0</v>
      </c>
      <c r="I74" s="76">
        <f>'[1]ВПА_ФО_КП'!L75</f>
        <v>0</v>
      </c>
    </row>
    <row r="75" spans="1:9" s="62" customFormat="1" ht="12" customHeight="1" hidden="1" outlineLevel="2" thickBot="1">
      <c r="A75" s="70" t="s">
        <v>14</v>
      </c>
      <c r="B75" s="64">
        <f>'[1]ВПА_ФО_КП'!B76</f>
        <v>0</v>
      </c>
      <c r="C75" s="88">
        <f>'[1]ВПА_ФО_КП'!C76</f>
        <v>0</v>
      </c>
      <c r="D75" s="73">
        <f>'[1]ВПА_ФО_КП'!D76</f>
        <v>0</v>
      </c>
      <c r="E75" s="74">
        <f>'[1]ВПА_ФО_КП'!E76</f>
        <v>0</v>
      </c>
      <c r="F75" s="74">
        <f>'[1]ВПА_ФО_КП'!F76</f>
        <v>0</v>
      </c>
      <c r="G75" s="68" t="e">
        <f>F75/B75</f>
        <v>#DIV/0!</v>
      </c>
      <c r="H75" s="65">
        <f>'[1]ВПА_ФО_КП'!K76</f>
        <v>0</v>
      </c>
      <c r="I75" s="69">
        <f>'[1]ВПА_ФО_КП'!L76</f>
        <v>0</v>
      </c>
    </row>
    <row r="76" spans="1:9" ht="4.5" customHeight="1" hidden="1" outlineLevel="1" thickBot="1">
      <c r="A76" s="36"/>
      <c r="B76" s="37"/>
      <c r="C76" s="83"/>
      <c r="D76" s="38"/>
      <c r="E76" s="38"/>
      <c r="F76" s="39"/>
      <c r="G76" s="38"/>
      <c r="H76" s="39"/>
      <c r="I76" s="40"/>
    </row>
    <row r="77" spans="1:9" s="41" customFormat="1" ht="12" customHeight="1" hidden="1" outlineLevel="1">
      <c r="A77" s="48" t="s">
        <v>19</v>
      </c>
      <c r="B77" s="49">
        <f>'[1]ВПА_ФО_КП'!B78</f>
        <v>0</v>
      </c>
      <c r="C77" s="85">
        <f>'[1]ВПА_ФО_КП'!C78</f>
        <v>0</v>
      </c>
      <c r="D77" s="51">
        <f>'[1]ВПА_ФО_КП'!D78</f>
        <v>0</v>
      </c>
      <c r="E77" s="52">
        <f>'[1]ВПА_ФО_КП'!E78</f>
        <v>0</v>
      </c>
      <c r="F77" s="52">
        <f>'[1]ВПА_ФО_КП'!F78</f>
        <v>0</v>
      </c>
      <c r="G77" s="53" t="e">
        <f>F77/B77</f>
        <v>#DIV/0!</v>
      </c>
      <c r="H77" s="50">
        <f>'[1]ВПА_ФО_КП'!K78</f>
        <v>0</v>
      </c>
      <c r="I77" s="54">
        <f>'[1]ВПА_ФО_КП'!L78</f>
        <v>0</v>
      </c>
    </row>
    <row r="78" spans="1:9" s="62" customFormat="1" ht="11.25" customHeight="1" hidden="1" outlineLevel="2">
      <c r="A78" s="55" t="s">
        <v>29</v>
      </c>
      <c r="B78" s="56">
        <f>'[1]ВПА_ФО_КП'!B79</f>
        <v>0</v>
      </c>
      <c r="C78" s="86">
        <f>'[1]ВПА_ФО_КП'!C79</f>
        <v>0</v>
      </c>
      <c r="D78" s="58">
        <f>'[1]ВПА_ФО_КП'!D79</f>
        <v>0</v>
      </c>
      <c r="E78" s="59">
        <f>'[1]ВПА_ФО_КП'!E79</f>
        <v>0</v>
      </c>
      <c r="F78" s="59">
        <f>'[1]ВПА_ФО_КП'!F79</f>
        <v>0</v>
      </c>
      <c r="G78" s="60" t="e">
        <f>F78/B78</f>
        <v>#DIV/0!</v>
      </c>
      <c r="H78" s="57">
        <f>'[1]ВПА_ФО_КП'!K79</f>
        <v>0</v>
      </c>
      <c r="I78" s="61">
        <f>'[1]ВПА_ФО_КП'!L79</f>
        <v>0</v>
      </c>
    </row>
    <row r="79" spans="1:9" s="62" customFormat="1" ht="11.25" customHeight="1" hidden="1" outlineLevel="2">
      <c r="A79" s="55" t="s">
        <v>31</v>
      </c>
      <c r="B79" s="56">
        <f>'[1]ВПА_ФО_КП'!B80</f>
        <v>0</v>
      </c>
      <c r="C79" s="86">
        <f>'[1]ВПА_ФО_КП'!C80</f>
        <v>0</v>
      </c>
      <c r="D79" s="58">
        <f>'[1]ВПА_ФО_КП'!D80</f>
        <v>0</v>
      </c>
      <c r="E79" s="59">
        <f>'[1]ВПА_ФО_КП'!E80</f>
        <v>0</v>
      </c>
      <c r="F79" s="59">
        <f>'[1]ВПА_ФО_КП'!F80</f>
        <v>0</v>
      </c>
      <c r="G79" s="60" t="e">
        <f>F79/B79</f>
        <v>#DIV/0!</v>
      </c>
      <c r="H79" s="57">
        <f>'[1]ВПА_ФО_КП'!K80</f>
        <v>0</v>
      </c>
      <c r="I79" s="61">
        <f>'[1]ВПА_ФО_КП'!L80</f>
        <v>0</v>
      </c>
    </row>
    <row r="80" spans="1:9" s="62" customFormat="1" ht="12" customHeight="1" hidden="1" outlineLevel="2" thickBot="1">
      <c r="A80" s="63" t="s">
        <v>14</v>
      </c>
      <c r="B80" s="64">
        <f>'[1]ВПА_ФО_КП'!B81</f>
        <v>0</v>
      </c>
      <c r="C80" s="87">
        <f>'[1]ВПА_ФО_КП'!C81</f>
        <v>0</v>
      </c>
      <c r="D80" s="66">
        <f>'[1]ВПА_ФО_КП'!D81</f>
        <v>0</v>
      </c>
      <c r="E80" s="67">
        <f>'[1]ВПА_ФО_КП'!E81</f>
        <v>0</v>
      </c>
      <c r="F80" s="67">
        <f>'[1]ВПА_ФО_КП'!F81</f>
        <v>0</v>
      </c>
      <c r="G80" s="68" t="e">
        <f>F80/B80</f>
        <v>#DIV/0!</v>
      </c>
      <c r="H80" s="65">
        <f>'[1]ВПА_ФО_КП'!K81</f>
        <v>0</v>
      </c>
      <c r="I80" s="69">
        <f>'[1]ВПА_ФО_КП'!L81</f>
        <v>0</v>
      </c>
    </row>
    <row r="81" spans="1:9" s="41" customFormat="1" ht="4.5" customHeight="1" hidden="1" outlineLevel="1" thickBot="1">
      <c r="A81" s="36"/>
      <c r="B81" s="37"/>
      <c r="C81" s="83"/>
      <c r="D81" s="38"/>
      <c r="E81" s="38"/>
      <c r="F81" s="39"/>
      <c r="G81" s="38"/>
      <c r="H81" s="39"/>
      <c r="I81" s="40"/>
    </row>
    <row r="82" spans="1:9" s="41" customFormat="1" ht="12" customHeight="1" hidden="1" outlineLevel="1">
      <c r="A82" s="48" t="s">
        <v>20</v>
      </c>
      <c r="B82" s="49">
        <f>'[1]ВПА_ФО_КП'!B83</f>
        <v>0</v>
      </c>
      <c r="C82" s="85">
        <f>'[1]ВПА_ФО_КП'!C83</f>
        <v>0</v>
      </c>
      <c r="D82" s="51">
        <f>'[1]ВПА_ФО_КП'!D83</f>
        <v>0</v>
      </c>
      <c r="E82" s="52">
        <f>'[1]ВПА_ФО_КП'!E83</f>
        <v>0</v>
      </c>
      <c r="F82" s="52">
        <f>'[1]ВПА_ФО_КП'!F83</f>
        <v>0</v>
      </c>
      <c r="G82" s="53" t="e">
        <f>F82/B82</f>
        <v>#DIV/0!</v>
      </c>
      <c r="H82" s="50">
        <f>'[1]ВПА_ФО_КП'!K83</f>
        <v>0</v>
      </c>
      <c r="I82" s="54">
        <f>'[1]ВПА_ФО_КП'!L83</f>
        <v>0</v>
      </c>
    </row>
    <row r="83" spans="1:9" s="62" customFormat="1" ht="11.25" customHeight="1" hidden="1" outlineLevel="2">
      <c r="A83" s="55" t="s">
        <v>15</v>
      </c>
      <c r="B83" s="56">
        <f>'[1]ВПА_ФО_КП'!B84</f>
        <v>0</v>
      </c>
      <c r="C83" s="86">
        <f>'[1]ВПА_ФО_КП'!C84</f>
        <v>0</v>
      </c>
      <c r="D83" s="58">
        <f>'[1]ВПА_ФО_КП'!D84</f>
        <v>0</v>
      </c>
      <c r="E83" s="59">
        <f>'[1]ВПА_ФО_КП'!E84</f>
        <v>0</v>
      </c>
      <c r="F83" s="59">
        <f>'[1]ВПА_ФО_КП'!F84</f>
        <v>0</v>
      </c>
      <c r="G83" s="60" t="e">
        <f>F83/B83</f>
        <v>#DIV/0!</v>
      </c>
      <c r="H83" s="57">
        <f>'[1]ВПА_ФО_КП'!K84</f>
        <v>0</v>
      </c>
      <c r="I83" s="61">
        <f>'[1]ВПА_ФО_КП'!L84</f>
        <v>0</v>
      </c>
    </row>
    <row r="84" spans="1:9" s="62" customFormat="1" ht="11.25" customHeight="1" hidden="1" outlineLevel="2">
      <c r="A84" s="55" t="s">
        <v>16</v>
      </c>
      <c r="B84" s="56">
        <f>'[1]ВПА_ФО_КП'!B85</f>
        <v>0</v>
      </c>
      <c r="C84" s="86">
        <f>'[1]ВПА_ФО_КП'!C85</f>
        <v>0</v>
      </c>
      <c r="D84" s="58">
        <f>'[1]ВПА_ФО_КП'!D85</f>
        <v>0</v>
      </c>
      <c r="E84" s="59">
        <f>'[1]ВПА_ФО_КП'!E85</f>
        <v>0</v>
      </c>
      <c r="F84" s="59">
        <f>'[1]ВПА_ФО_КП'!F85</f>
        <v>0</v>
      </c>
      <c r="G84" s="60" t="e">
        <f>F84/B84</f>
        <v>#DIV/0!</v>
      </c>
      <c r="H84" s="57">
        <f>'[1]ВПА_ФО_КП'!K85</f>
        <v>0</v>
      </c>
      <c r="I84" s="61">
        <f>'[1]ВПА_ФО_КП'!L85</f>
        <v>0</v>
      </c>
    </row>
    <row r="85" spans="1:9" s="62" customFormat="1" ht="11.25" customHeight="1" hidden="1" outlineLevel="2">
      <c r="A85" s="55" t="s">
        <v>17</v>
      </c>
      <c r="B85" s="56">
        <f>'[1]ВПА_ФО_КП'!B86</f>
        <v>0</v>
      </c>
      <c r="C85" s="86">
        <f>'[1]ВПА_ФО_КП'!C86</f>
        <v>0</v>
      </c>
      <c r="D85" s="58">
        <f>'[1]ВПА_ФО_КП'!D86</f>
        <v>0</v>
      </c>
      <c r="E85" s="59">
        <f>'[1]ВПА_ФО_КП'!E86</f>
        <v>0</v>
      </c>
      <c r="F85" s="59">
        <f>'[1]ВПА_ФО_КП'!F86</f>
        <v>0</v>
      </c>
      <c r="G85" s="60" t="e">
        <f>F85/B85</f>
        <v>#DIV/0!</v>
      </c>
      <c r="H85" s="57">
        <f>'[1]ВПА_ФО_КП'!K86</f>
        <v>0</v>
      </c>
      <c r="I85" s="61">
        <f>'[1]ВПА_ФО_КП'!L86</f>
        <v>0</v>
      </c>
    </row>
    <row r="86" spans="1:9" s="62" customFormat="1" ht="12" customHeight="1" hidden="1" outlineLevel="2" thickBot="1">
      <c r="A86" s="63" t="s">
        <v>14</v>
      </c>
      <c r="B86" s="64">
        <f>'[1]ВПА_ФО_КП'!B87</f>
        <v>0</v>
      </c>
      <c r="C86" s="87">
        <f>'[1]ВПА_ФО_КП'!C87</f>
        <v>0</v>
      </c>
      <c r="D86" s="66">
        <f>'[1]ВПА_ФО_КП'!D87</f>
        <v>0</v>
      </c>
      <c r="E86" s="67">
        <f>'[1]ВПА_ФО_КП'!E87</f>
        <v>0</v>
      </c>
      <c r="F86" s="67">
        <f>'[1]ВПА_ФО_КП'!F87</f>
        <v>0</v>
      </c>
      <c r="G86" s="68" t="e">
        <f>F86/B86</f>
        <v>#DIV/0!</v>
      </c>
      <c r="H86" s="65">
        <f>'[1]ВПА_ФО_КП'!H87</f>
        <v>0</v>
      </c>
      <c r="I86" s="69">
        <f>'[1]ВПА_ФО_КП'!L87</f>
        <v>0</v>
      </c>
    </row>
    <row r="87" spans="1:9" s="41" customFormat="1" ht="4.5" customHeight="1" hidden="1" outlineLevel="1" thickBot="1">
      <c r="A87" s="36"/>
      <c r="B87" s="37"/>
      <c r="C87" s="83"/>
      <c r="D87" s="38"/>
      <c r="E87" s="38"/>
      <c r="F87" s="39"/>
      <c r="G87" s="38"/>
      <c r="H87" s="39"/>
      <c r="I87" s="40"/>
    </row>
    <row r="88" spans="1:9" s="41" customFormat="1" ht="12" customHeight="1" hidden="1" outlineLevel="1">
      <c r="A88" s="48" t="s">
        <v>28</v>
      </c>
      <c r="B88" s="49">
        <f>'[1]ВПА_ФО_КП'!B89</f>
        <v>0</v>
      </c>
      <c r="C88" s="85">
        <f>'[1]ВПА_ФО_КП'!C89</f>
        <v>0</v>
      </c>
      <c r="D88" s="51">
        <f>'[1]ВПА_ФО_КП'!D89</f>
        <v>0</v>
      </c>
      <c r="E88" s="52">
        <f>'[1]ВПА_ФО_КП'!E89</f>
        <v>0</v>
      </c>
      <c r="F88" s="52">
        <f>'[1]ВПА_ФО_КП'!F89</f>
        <v>0</v>
      </c>
      <c r="G88" s="53" t="e">
        <f>F88/B88</f>
        <v>#DIV/0!</v>
      </c>
      <c r="H88" s="50">
        <f>'[1]ВПА_ФО_КП'!K89</f>
        <v>0</v>
      </c>
      <c r="I88" s="54">
        <f>'[1]ВПА_ФО_КП'!L89</f>
        <v>0</v>
      </c>
    </row>
    <row r="89" spans="1:9" s="62" customFormat="1" ht="11.25" customHeight="1" hidden="1" outlineLevel="2">
      <c r="A89" s="55" t="s">
        <v>26</v>
      </c>
      <c r="B89" s="56">
        <f>'[1]ВПА_ФО_КП'!B90</f>
        <v>0</v>
      </c>
      <c r="C89" s="86">
        <f>'[1]ВПА_ФО_КП'!C90</f>
        <v>0</v>
      </c>
      <c r="D89" s="58">
        <f>'[1]ВПА_ФО_КП'!D90</f>
        <v>0</v>
      </c>
      <c r="E89" s="59">
        <f>'[1]ВПА_ФО_КП'!E90</f>
        <v>0</v>
      </c>
      <c r="F89" s="59">
        <f>'[1]ВПА_ФО_КП'!F90</f>
        <v>0</v>
      </c>
      <c r="G89" s="60" t="e">
        <f>F89/B89</f>
        <v>#DIV/0!</v>
      </c>
      <c r="H89" s="57">
        <f>'[1]ВПА_ФО_КП'!K90</f>
        <v>0</v>
      </c>
      <c r="I89" s="61">
        <f>'[1]ВПА_ФО_КП'!L90</f>
        <v>0</v>
      </c>
    </row>
    <row r="90" spans="1:9" s="62" customFormat="1" ht="11.25" customHeight="1" hidden="1" outlineLevel="2">
      <c r="A90" s="55" t="s">
        <v>44</v>
      </c>
      <c r="B90" s="56">
        <f>'[1]ВПА_ФО_КП'!B91</f>
        <v>0</v>
      </c>
      <c r="C90" s="86">
        <f>'[1]ВПА_ФО_КП'!C91</f>
        <v>0</v>
      </c>
      <c r="D90" s="58">
        <f>'[1]ВПА_ФО_КП'!D91</f>
        <v>0</v>
      </c>
      <c r="E90" s="59">
        <f>'[1]ВПА_ФО_КП'!E91</f>
        <v>0</v>
      </c>
      <c r="F90" s="59">
        <f>'[1]ВПА_ФО_КП'!F91</f>
        <v>0</v>
      </c>
      <c r="G90" s="60" t="e">
        <f>F90/B90</f>
        <v>#DIV/0!</v>
      </c>
      <c r="H90" s="57">
        <f>'[1]ВПА_ФО_КП'!K91</f>
        <v>0</v>
      </c>
      <c r="I90" s="61">
        <f>'[1]ВПА_ФО_КП'!L91</f>
        <v>0</v>
      </c>
    </row>
    <row r="91" spans="1:9" s="62" customFormat="1" ht="12" customHeight="1" hidden="1" outlineLevel="2" thickBot="1">
      <c r="A91" s="70" t="s">
        <v>27</v>
      </c>
      <c r="B91" s="64">
        <f>'[1]ВПА_ФО_КП'!B92</f>
        <v>0</v>
      </c>
      <c r="C91" s="88">
        <f>'[1]ВПА_ФО_КП'!C92</f>
        <v>0</v>
      </c>
      <c r="D91" s="73">
        <f>'[1]ВПА_ФО_КП'!D92</f>
        <v>0</v>
      </c>
      <c r="E91" s="74">
        <f>'[1]ВПА_ФО_КП'!E92</f>
        <v>0</v>
      </c>
      <c r="F91" s="74">
        <f>'[1]ВПА_ФО_КП'!F92</f>
        <v>0</v>
      </c>
      <c r="G91" s="68" t="e">
        <f>F91/B91</f>
        <v>#DIV/0!</v>
      </c>
      <c r="H91" s="65">
        <f>'[1]ВПА_ФО_КП'!K92</f>
        <v>0</v>
      </c>
      <c r="I91" s="69">
        <f>'[1]ВПА_ФО_КП'!L92</f>
        <v>0</v>
      </c>
    </row>
    <row r="92" spans="1:9" s="41" customFormat="1" ht="4.5" customHeight="1" hidden="1" outlineLevel="1" thickBot="1">
      <c r="A92" s="36"/>
      <c r="B92" s="37"/>
      <c r="C92" s="83"/>
      <c r="D92" s="38"/>
      <c r="E92" s="38"/>
      <c r="F92" s="39"/>
      <c r="G92" s="38"/>
      <c r="H92" s="39"/>
      <c r="I92" s="40"/>
    </row>
    <row r="93" spans="1:9" s="41" customFormat="1" ht="12" customHeight="1" hidden="1" outlineLevel="1">
      <c r="A93" s="48" t="s">
        <v>21</v>
      </c>
      <c r="B93" s="49">
        <f>'[1]ВПА_ФО_КП'!B94</f>
        <v>0</v>
      </c>
      <c r="C93" s="85">
        <f>'[1]ВПА_ФО_КП'!C94</f>
        <v>0</v>
      </c>
      <c r="D93" s="51">
        <f>'[1]ВПА_ФО_КП'!D94</f>
        <v>0</v>
      </c>
      <c r="E93" s="52">
        <f>'[1]ВПА_ФО_КП'!E94</f>
        <v>0</v>
      </c>
      <c r="F93" s="52">
        <f>'[1]ВПА_ФО_КП'!F94</f>
        <v>0</v>
      </c>
      <c r="G93" s="53" t="e">
        <f>F93/B93</f>
        <v>#DIV/0!</v>
      </c>
      <c r="H93" s="50">
        <f>'[1]ВПА_ФО_КП'!K94</f>
        <v>0</v>
      </c>
      <c r="I93" s="54">
        <f>'[1]ВПА_ФО_КП'!L94</f>
        <v>0</v>
      </c>
    </row>
    <row r="94" spans="1:9" s="62" customFormat="1" ht="11.25" customHeight="1" hidden="1" outlineLevel="2">
      <c r="A94" s="55" t="s">
        <v>7</v>
      </c>
      <c r="B94" s="56">
        <f>'[1]ВПА_ФО_КП'!B95</f>
        <v>0</v>
      </c>
      <c r="C94" s="86">
        <f>'[1]ВПА_ФО_КП'!C95</f>
        <v>0</v>
      </c>
      <c r="D94" s="58">
        <f>'[1]ВПА_ФО_КП'!D95</f>
        <v>0</v>
      </c>
      <c r="E94" s="59">
        <f>'[1]ВПА_ФО_КП'!E95</f>
        <v>0</v>
      </c>
      <c r="F94" s="59">
        <f>'[1]ВПА_ФО_КП'!F95</f>
        <v>0</v>
      </c>
      <c r="G94" s="60" t="e">
        <f>F94/B94</f>
        <v>#DIV/0!</v>
      </c>
      <c r="H94" s="57">
        <f>'[1]ВПА_ФО_КП'!K95</f>
        <v>0</v>
      </c>
      <c r="I94" s="61">
        <f>'[1]ВПА_ФО_КП'!L95</f>
        <v>0</v>
      </c>
    </row>
    <row r="95" spans="1:9" s="62" customFormat="1" ht="11.25" customHeight="1" hidden="1" outlineLevel="2">
      <c r="A95" s="70" t="s">
        <v>40</v>
      </c>
      <c r="B95" s="56">
        <f>'[1]ВПА_ФО_КП'!B96</f>
        <v>0</v>
      </c>
      <c r="C95" s="86">
        <f>'[1]ВПА_ФО_КП'!C96</f>
        <v>0</v>
      </c>
      <c r="D95" s="58">
        <f>'[1]ВПА_ФО_КП'!D96</f>
        <v>0</v>
      </c>
      <c r="E95" s="59">
        <f>'[1]ВПА_ФО_КП'!E96</f>
        <v>0</v>
      </c>
      <c r="F95" s="59">
        <f>'[1]ВПА_ФО_КП'!F96</f>
        <v>0</v>
      </c>
      <c r="G95" s="60" t="e">
        <f>F95/B95</f>
        <v>#DIV/0!</v>
      </c>
      <c r="H95" s="57">
        <f>'[1]ВПА_ФО_КП'!K96</f>
        <v>0</v>
      </c>
      <c r="I95" s="61">
        <f>'[1]ВПА_ФО_КП'!L96</f>
        <v>0</v>
      </c>
    </row>
    <row r="96" spans="1:9" s="62" customFormat="1" ht="11.25" customHeight="1" hidden="1" outlineLevel="2">
      <c r="A96" s="70" t="s">
        <v>41</v>
      </c>
      <c r="B96" s="56">
        <f>'[1]ВПА_ФО_КП'!B97</f>
        <v>0</v>
      </c>
      <c r="C96" s="86">
        <f>'[1]ВПА_ФО_КП'!C97</f>
        <v>0</v>
      </c>
      <c r="D96" s="58">
        <f>'[1]ВПА_ФО_КП'!D97</f>
        <v>0</v>
      </c>
      <c r="E96" s="59">
        <f>'[1]ВПА_ФО_КП'!E97</f>
        <v>0</v>
      </c>
      <c r="F96" s="59">
        <f>'[1]ВПА_ФО_КП'!F97</f>
        <v>0</v>
      </c>
      <c r="G96" s="60" t="e">
        <f>F96/B96</f>
        <v>#DIV/0!</v>
      </c>
      <c r="H96" s="57">
        <f>'[1]ВПА_ФО_КП'!K97</f>
        <v>0</v>
      </c>
      <c r="I96" s="61">
        <f>'[1]ВПА_ФО_КП'!L97</f>
        <v>0</v>
      </c>
    </row>
    <row r="97" spans="1:9" s="62" customFormat="1" ht="12" customHeight="1" hidden="1" outlineLevel="2" thickBot="1">
      <c r="A97" s="63" t="s">
        <v>42</v>
      </c>
      <c r="B97" s="64">
        <f>'[1]ВПА_ФО_КП'!B98</f>
        <v>0</v>
      </c>
      <c r="C97" s="87">
        <f>'[1]ВПА_ФО_КП'!C98</f>
        <v>0</v>
      </c>
      <c r="D97" s="66">
        <f>'[1]ВПА_ФО_КП'!D98</f>
        <v>0</v>
      </c>
      <c r="E97" s="67">
        <f>'[1]ВПА_ФО_КП'!E98</f>
        <v>0</v>
      </c>
      <c r="F97" s="67">
        <f>'[1]ВПА_ФО_КП'!F98</f>
        <v>0</v>
      </c>
      <c r="G97" s="68" t="e">
        <f>F97/B97</f>
        <v>#DIV/0!</v>
      </c>
      <c r="H97" s="65">
        <f>'[1]ВПА_ФО_КП'!K98</f>
        <v>0</v>
      </c>
      <c r="I97" s="69">
        <f>'[1]ВПА_ФО_КП'!L98</f>
        <v>0</v>
      </c>
    </row>
    <row r="98" spans="1:9" s="41" customFormat="1" ht="4.5" customHeight="1" hidden="1" outlineLevel="1" thickBot="1">
      <c r="A98" s="36"/>
      <c r="B98" s="37"/>
      <c r="C98" s="83"/>
      <c r="D98" s="38"/>
      <c r="E98" s="38"/>
      <c r="F98" s="39"/>
      <c r="G98" s="38"/>
      <c r="H98" s="39"/>
      <c r="I98" s="40"/>
    </row>
    <row r="99" spans="1:9" s="41" customFormat="1" ht="12" customHeight="1" hidden="1" outlineLevel="1">
      <c r="A99" s="48" t="s">
        <v>8</v>
      </c>
      <c r="B99" s="49">
        <f>'[1]ВПА_ФО_КП'!B100</f>
        <v>0</v>
      </c>
      <c r="C99" s="85">
        <f>'[1]ВПА_ФО_КП'!C100</f>
        <v>0</v>
      </c>
      <c r="D99" s="51">
        <f>'[1]ВПА_ФО_КП'!D100</f>
        <v>0</v>
      </c>
      <c r="E99" s="52">
        <f>'[1]ВПА_ФО_КП'!E100</f>
        <v>0</v>
      </c>
      <c r="F99" s="52">
        <f>'[1]ВПА_ФО_КП'!F100</f>
        <v>0</v>
      </c>
      <c r="G99" s="53" t="e">
        <f>F99/B99</f>
        <v>#DIV/0!</v>
      </c>
      <c r="H99" s="50">
        <f>'[1]ВПА_ФО_КП'!K100</f>
        <v>0</v>
      </c>
      <c r="I99" s="54">
        <f>'[1]ВПА_ФО_КП'!L100</f>
        <v>0</v>
      </c>
    </row>
    <row r="100" spans="1:9" s="62" customFormat="1" ht="11.25" customHeight="1" hidden="1" outlineLevel="2">
      <c r="A100" s="55" t="s">
        <v>9</v>
      </c>
      <c r="B100" s="56">
        <f>'[1]ВПА_ФО_КП'!B101</f>
        <v>0</v>
      </c>
      <c r="C100" s="86">
        <f>'[1]ВПА_ФО_КП'!C101</f>
        <v>0</v>
      </c>
      <c r="D100" s="58">
        <f>'[1]ВПА_ФО_КП'!D101</f>
        <v>0</v>
      </c>
      <c r="E100" s="59">
        <f>'[1]ВПА_ФО_КП'!E101</f>
        <v>0</v>
      </c>
      <c r="F100" s="59">
        <f>'[1]ВПА_ФО_КП'!F101</f>
        <v>0</v>
      </c>
      <c r="G100" s="60" t="e">
        <f>F100/B100</f>
        <v>#DIV/0!</v>
      </c>
      <c r="H100" s="57">
        <f>'[1]ВПА_ФО_КП'!K101</f>
        <v>0</v>
      </c>
      <c r="I100" s="61">
        <f>'[1]ВПА_ФО_КП'!L101</f>
        <v>0</v>
      </c>
    </row>
    <row r="101" spans="1:9" s="62" customFormat="1" ht="12" customHeight="1" hidden="1" outlineLevel="2" thickBot="1">
      <c r="A101" s="63" t="s">
        <v>22</v>
      </c>
      <c r="B101" s="64">
        <f>'[1]ВПА_ФО_КП'!B102</f>
        <v>0</v>
      </c>
      <c r="C101" s="87"/>
      <c r="D101" s="66">
        <f>'[1]ВПА_ФО_КП'!D102</f>
        <v>0</v>
      </c>
      <c r="E101" s="67">
        <f>'[1]ВПА_ФО_КП'!E102</f>
        <v>0</v>
      </c>
      <c r="F101" s="67">
        <f>'[1]ВПА_ФО_КП'!F102</f>
        <v>0</v>
      </c>
      <c r="G101" s="68" t="e">
        <f>F101/B101</f>
        <v>#DIV/0!</v>
      </c>
      <c r="H101" s="65">
        <f>'[1]ВПА_ФО_КП'!K102</f>
        <v>0</v>
      </c>
      <c r="I101" s="69">
        <f>'[1]ВПА_ФО_КП'!L102</f>
        <v>0</v>
      </c>
    </row>
    <row r="102" spans="1:9" s="41" customFormat="1" ht="4.5" customHeight="1" hidden="1" outlineLevel="1" thickBot="1">
      <c r="A102" s="36"/>
      <c r="B102" s="37"/>
      <c r="C102" s="83"/>
      <c r="D102" s="38"/>
      <c r="E102" s="38"/>
      <c r="F102" s="39"/>
      <c r="G102" s="38"/>
      <c r="H102" s="39"/>
      <c r="I102" s="40"/>
    </row>
    <row r="103" spans="1:9" s="62" customFormat="1" ht="12" customHeight="1" hidden="1" outlineLevel="1">
      <c r="A103" s="48" t="s">
        <v>53</v>
      </c>
      <c r="B103" s="49">
        <f>'[1]ВПА_ФО_КП'!B104</f>
        <v>0</v>
      </c>
      <c r="C103" s="85">
        <f>'[1]ВПА_ФО_КП'!C104</f>
        <v>0</v>
      </c>
      <c r="D103" s="51">
        <f>'[1]ВПА_ФО_КП'!D104</f>
        <v>0</v>
      </c>
      <c r="E103" s="52">
        <f>'[1]ВПА_ФО_КП'!E104</f>
        <v>0</v>
      </c>
      <c r="F103" s="52">
        <f>'[1]ВПА_ФО_КП'!F104</f>
        <v>0</v>
      </c>
      <c r="G103" s="53" t="e">
        <f>F103/B103</f>
        <v>#DIV/0!</v>
      </c>
      <c r="H103" s="50">
        <f>'[1]ВПА_ФО_КП'!K104</f>
        <v>0</v>
      </c>
      <c r="I103" s="54">
        <f>'[1]ВПА_ФО_КП'!L104</f>
        <v>0</v>
      </c>
    </row>
    <row r="104" spans="1:9" s="62" customFormat="1" ht="11.25" customHeight="1" hidden="1" outlineLevel="2">
      <c r="A104" s="55" t="s">
        <v>54</v>
      </c>
      <c r="B104" s="56">
        <f>'[1]ВПА_ФО_КП'!B105</f>
        <v>0</v>
      </c>
      <c r="C104" s="86">
        <f>'[1]ВПА_ФО_КП'!C105</f>
        <v>0</v>
      </c>
      <c r="D104" s="58">
        <f>'[1]ВПА_ФО_КП'!D105</f>
        <v>0</v>
      </c>
      <c r="E104" s="59">
        <f>'[1]ВПА_ФО_КП'!E105</f>
        <v>0</v>
      </c>
      <c r="F104" s="59">
        <f>'[1]ВПА_ФО_КП'!F105</f>
        <v>0</v>
      </c>
      <c r="G104" s="60" t="e">
        <f>F104/B104</f>
        <v>#DIV/0!</v>
      </c>
      <c r="H104" s="57">
        <f>'[1]ВПА_ФО_КП'!K105</f>
        <v>0</v>
      </c>
      <c r="I104" s="61">
        <f>'[1]ВПА_ФО_КП'!L105</f>
        <v>0</v>
      </c>
    </row>
    <row r="105" spans="1:9" s="62" customFormat="1" ht="11.25" customHeight="1" hidden="1" outlineLevel="2">
      <c r="A105" s="55" t="s">
        <v>55</v>
      </c>
      <c r="B105" s="56">
        <f>'[1]ВПА_ФО_КП'!B106</f>
        <v>0</v>
      </c>
      <c r="C105" s="86">
        <f>'[1]ВПА_ФО_КП'!C106</f>
        <v>0</v>
      </c>
      <c r="D105" s="58">
        <f>'[1]ВПА_ФО_КП'!D106</f>
        <v>0</v>
      </c>
      <c r="E105" s="59">
        <f>'[1]ВПА_ФО_КП'!E106</f>
        <v>0</v>
      </c>
      <c r="F105" s="59">
        <f>'[1]ВПА_ФО_КП'!F106</f>
        <v>0</v>
      </c>
      <c r="G105" s="60" t="e">
        <f>F105/B105</f>
        <v>#DIV/0!</v>
      </c>
      <c r="H105" s="57">
        <f>'[1]ВПА_ФО_КП'!K106</f>
        <v>0</v>
      </c>
      <c r="I105" s="61">
        <f>'[1]ВПА_ФО_КП'!L106</f>
        <v>0</v>
      </c>
    </row>
    <row r="106" spans="1:9" s="62" customFormat="1" ht="12" customHeight="1" hidden="1" outlineLevel="2" thickBot="1">
      <c r="A106" s="70" t="s">
        <v>14</v>
      </c>
      <c r="B106" s="64">
        <f>'[1]ВПА_ФО_КП'!B107</f>
        <v>0</v>
      </c>
      <c r="C106" s="88">
        <f>'[1]ВПА_ФО_КП'!C107</f>
        <v>0</v>
      </c>
      <c r="D106" s="73">
        <f>'[1]ВПА_ФО_КП'!D107</f>
        <v>0</v>
      </c>
      <c r="E106" s="74">
        <f>'[1]ВПА_ФО_КП'!E107</f>
        <v>0</v>
      </c>
      <c r="F106" s="74">
        <f>'[1]ВПА_ФО_КП'!F107</f>
        <v>0</v>
      </c>
      <c r="G106" s="68" t="e">
        <f>F106/B106</f>
        <v>#DIV/0!</v>
      </c>
      <c r="H106" s="65">
        <f>'[1]ВПА_ФО_КП'!K107</f>
        <v>0</v>
      </c>
      <c r="I106" s="69">
        <f>'[1]ВПА_ФО_КП'!L107</f>
        <v>0</v>
      </c>
    </row>
    <row r="107" spans="1:9" s="41" customFormat="1" ht="4.5" customHeight="1" hidden="1" outlineLevel="1" thickBot="1">
      <c r="A107" s="36"/>
      <c r="B107" s="37"/>
      <c r="C107" s="83"/>
      <c r="D107" s="38"/>
      <c r="E107" s="38"/>
      <c r="F107" s="39"/>
      <c r="G107" s="38"/>
      <c r="H107" s="39"/>
      <c r="I107" s="40"/>
    </row>
    <row r="108" spans="1:9" s="41" customFormat="1" ht="12.75" collapsed="1" thickBot="1">
      <c r="A108" s="89" t="s">
        <v>35</v>
      </c>
      <c r="B108" s="90">
        <f>'[1]ВПА_ФО_КП'!B109</f>
        <v>74</v>
      </c>
      <c r="C108" s="91">
        <f>'[1]ВПА_ФО_КП'!C109</f>
        <v>276073.86</v>
      </c>
      <c r="D108" s="92">
        <f>'[1]ВПА_ФО_КП'!D109</f>
        <v>0</v>
      </c>
      <c r="E108" s="93">
        <f>'[1]ВПА_ФО_КП'!E109</f>
        <v>0</v>
      </c>
      <c r="F108" s="93">
        <f>'[1]ВПА_ФО_КП'!F109</f>
        <v>276073.86</v>
      </c>
      <c r="G108" s="94">
        <f>F108/B108</f>
        <v>3730.727837837838</v>
      </c>
      <c r="H108" s="95">
        <f>'[1]ВПА_ФО_КП'!K109</f>
        <v>0</v>
      </c>
      <c r="I108" s="96">
        <f>'[1]ВПА_ФО_КП'!L109</f>
        <v>0</v>
      </c>
    </row>
    <row r="109" spans="1:9" s="41" customFormat="1" ht="4.5" customHeight="1" thickBot="1">
      <c r="A109" s="43"/>
      <c r="B109" s="44"/>
      <c r="C109" s="84"/>
      <c r="D109" s="45"/>
      <c r="E109" s="45"/>
      <c r="F109" s="46"/>
      <c r="G109" s="45"/>
      <c r="H109" s="46"/>
      <c r="I109" s="47"/>
    </row>
    <row r="110" spans="1:9" s="41" customFormat="1" ht="12.75" customHeight="1" hidden="1" outlineLevel="1" thickBot="1">
      <c r="A110" s="182" t="s">
        <v>34</v>
      </c>
      <c r="B110" s="183"/>
      <c r="C110" s="183"/>
      <c r="D110" s="183"/>
      <c r="E110" s="183"/>
      <c r="F110" s="183"/>
      <c r="G110" s="183"/>
      <c r="H110" s="183"/>
      <c r="I110" s="184"/>
    </row>
    <row r="111" spans="1:9" s="41" customFormat="1" ht="4.5" customHeight="1" hidden="1" outlineLevel="1" thickBot="1">
      <c r="A111" s="43"/>
      <c r="B111" s="44"/>
      <c r="C111" s="84"/>
      <c r="D111" s="45"/>
      <c r="E111" s="45"/>
      <c r="F111" s="46"/>
      <c r="G111" s="45"/>
      <c r="H111" s="46"/>
      <c r="I111" s="47"/>
    </row>
    <row r="112" spans="1:9" s="41" customFormat="1" ht="12" customHeight="1" hidden="1" outlineLevel="1">
      <c r="A112" s="48" t="s">
        <v>25</v>
      </c>
      <c r="B112" s="49">
        <f>'[1]ВПА_ФО_КП'!B113</f>
        <v>0</v>
      </c>
      <c r="C112" s="139">
        <f>'[1]ВПА_ФО_КП'!C113</f>
        <v>0</v>
      </c>
      <c r="D112" s="137">
        <f>'[1]ВПА_ФО_КП'!D113</f>
        <v>0</v>
      </c>
      <c r="E112" s="138">
        <f>'[1]ВПА_ФО_КП'!E113</f>
        <v>0</v>
      </c>
      <c r="F112" s="138">
        <f>'[1]ВПА_ФО_КП'!F113</f>
        <v>0</v>
      </c>
      <c r="G112" s="53" t="e">
        <f>F112/B112</f>
        <v>#DIV/0!</v>
      </c>
      <c r="H112" s="50">
        <f>'[1]ВПА_ФО_КП'!K113</f>
        <v>0</v>
      </c>
      <c r="I112" s="54">
        <f>'[1]ВПА_ФО_КП'!L113</f>
        <v>0</v>
      </c>
    </row>
    <row r="113" spans="1:9" s="62" customFormat="1" ht="11.25" customHeight="1" hidden="1" outlineLevel="2">
      <c r="A113" s="55" t="s">
        <v>23</v>
      </c>
      <c r="B113" s="56">
        <f>'[1]ВПА_ФО_КП'!B114</f>
        <v>0</v>
      </c>
      <c r="C113" s="149">
        <f>'[1]ВПА_ФО_КП'!C114</f>
        <v>0</v>
      </c>
      <c r="D113" s="150">
        <f>'[1]ВПА_ФО_КП'!D114</f>
        <v>0</v>
      </c>
      <c r="E113" s="151">
        <f>'[1]ВПА_ФО_КП'!E114</f>
        <v>0</v>
      </c>
      <c r="F113" s="151">
        <f>'[1]ВПА_ФО_КП'!F114</f>
        <v>0</v>
      </c>
      <c r="G113" s="60" t="e">
        <f>F113/B113</f>
        <v>#DIV/0!</v>
      </c>
      <c r="H113" s="57">
        <f>'[1]ВПА_ФО_КП'!K114</f>
        <v>0</v>
      </c>
      <c r="I113" s="61">
        <f>'[1]ВПА_ФО_КП'!L114</f>
        <v>0</v>
      </c>
    </row>
    <row r="114" spans="1:9" s="62" customFormat="1" ht="12" customHeight="1" hidden="1" outlineLevel="2" thickBot="1">
      <c r="A114" s="63" t="s">
        <v>24</v>
      </c>
      <c r="B114" s="64">
        <f>'[1]ВПА_ФО_КП'!B115</f>
        <v>74</v>
      </c>
      <c r="C114" s="152">
        <f>'[1]ВПА_ФО_КП'!C115</f>
        <v>276073.86</v>
      </c>
      <c r="D114" s="153">
        <f>'[1]ВПА_ФО_КП'!D115</f>
        <v>0</v>
      </c>
      <c r="E114" s="154">
        <f>'[1]ВПА_ФО_КП'!E115</f>
        <v>0</v>
      </c>
      <c r="F114" s="154">
        <f>'[1]ВПА_ФО_КП'!F115</f>
        <v>276073.86</v>
      </c>
      <c r="G114" s="68">
        <f>F114/B114</f>
        <v>3730.727837837838</v>
      </c>
      <c r="H114" s="65">
        <f>'[1]ВПА_ФО_КП'!K115</f>
        <v>0</v>
      </c>
      <c r="I114" s="69">
        <f>'[1]ВПА_ФО_КП'!L115</f>
        <v>0</v>
      </c>
    </row>
    <row r="115" spans="1:9" s="41" customFormat="1" ht="4.5" customHeight="1" hidden="1" outlineLevel="1" thickBot="1">
      <c r="A115" s="36"/>
      <c r="B115" s="37"/>
      <c r="C115" s="155"/>
      <c r="D115" s="156"/>
      <c r="E115" s="156"/>
      <c r="F115" s="157"/>
      <c r="G115" s="38"/>
      <c r="H115" s="39"/>
      <c r="I115" s="40"/>
    </row>
    <row r="116" spans="1:9" s="41" customFormat="1" ht="12" customHeight="1" hidden="1" outlineLevel="1">
      <c r="A116" s="48" t="s">
        <v>18</v>
      </c>
      <c r="B116" s="49">
        <f>'[1]ВПА_ФО_КП'!B117</f>
        <v>0</v>
      </c>
      <c r="C116" s="158">
        <f>'[1]ВПА_ФО_КП'!C117</f>
        <v>0</v>
      </c>
      <c r="D116" s="159">
        <f>'[1]ВПА_ФО_КП'!D117</f>
        <v>0</v>
      </c>
      <c r="E116" s="160">
        <f>'[1]ВПА_ФО_КП'!E117</f>
        <v>0</v>
      </c>
      <c r="F116" s="160">
        <f>'[1]ВПА_ФО_КП'!F117</f>
        <v>0</v>
      </c>
      <c r="G116" s="53" t="e">
        <f>F116/B116</f>
        <v>#DIV/0!</v>
      </c>
      <c r="H116" s="50">
        <f>'[1]ВПА_ФО_КП'!K117</f>
        <v>0</v>
      </c>
      <c r="I116" s="54">
        <f>'[1]ВПА_ФО_КП'!L117</f>
        <v>0</v>
      </c>
    </row>
    <row r="117" spans="1:9" s="62" customFormat="1" ht="11.25" customHeight="1" hidden="1" outlineLevel="2">
      <c r="A117" s="55" t="s">
        <v>2</v>
      </c>
      <c r="B117" s="56">
        <f>'[1]ВПА_ФО_КП'!B118</f>
        <v>2</v>
      </c>
      <c r="C117" s="149">
        <f>'[1]ВПА_ФО_КП'!C118</f>
        <v>30.86</v>
      </c>
      <c r="D117" s="150">
        <f>'[1]ВПА_ФО_КП'!D118</f>
        <v>0</v>
      </c>
      <c r="E117" s="151">
        <f>'[1]ВПА_ФО_КП'!E118</f>
        <v>0</v>
      </c>
      <c r="F117" s="151">
        <f>'[1]ВПА_ФО_КП'!F118</f>
        <v>30.86</v>
      </c>
      <c r="G117" s="60">
        <f>F117/B117</f>
        <v>15.43</v>
      </c>
      <c r="H117" s="57">
        <f>'[1]ВПА_ФО_КП'!K118</f>
        <v>0</v>
      </c>
      <c r="I117" s="61">
        <f>'[1]ВПА_ФО_КП'!L118</f>
        <v>0</v>
      </c>
    </row>
    <row r="118" spans="1:9" s="62" customFormat="1" ht="11.25" customHeight="1" hidden="1" outlineLevel="2">
      <c r="A118" s="55" t="s">
        <v>4</v>
      </c>
      <c r="B118" s="56">
        <f>'[1]ВПА_ФО_КП'!B119</f>
        <v>1</v>
      </c>
      <c r="C118" s="149">
        <f>'[1]ВПА_ФО_КП'!C119</f>
        <v>25.86</v>
      </c>
      <c r="D118" s="150">
        <f>'[1]ВПА_ФО_КП'!D119</f>
        <v>0</v>
      </c>
      <c r="E118" s="151">
        <f>'[1]ВПА_ФО_КП'!E119</f>
        <v>0</v>
      </c>
      <c r="F118" s="151">
        <f>'[1]ВПА_ФО_КП'!F119</f>
        <v>25.86</v>
      </c>
      <c r="G118" s="60">
        <f>F118/B118</f>
        <v>25.86</v>
      </c>
      <c r="H118" s="57">
        <f>'[1]ВПА_ФО_КП'!K119</f>
        <v>0</v>
      </c>
      <c r="I118" s="61">
        <f>'[1]ВПА_ФО_КП'!L119</f>
        <v>0</v>
      </c>
    </row>
    <row r="119" spans="1:9" s="62" customFormat="1" ht="11.25" customHeight="1" hidden="1" outlineLevel="2">
      <c r="A119" s="70" t="s">
        <v>3</v>
      </c>
      <c r="B119" s="71">
        <f>'[1]ВПА_ФО_КП'!B120</f>
        <v>72</v>
      </c>
      <c r="C119" s="161">
        <f>'[1]ВПА_ФО_КП'!C120</f>
        <v>290885.47</v>
      </c>
      <c r="D119" s="162">
        <f>'[1]ВПА_ФО_КП'!D120</f>
        <v>0</v>
      </c>
      <c r="E119" s="163">
        <f>'[1]ВПА_ФО_КП'!E120</f>
        <v>0</v>
      </c>
      <c r="F119" s="163">
        <f>'[1]ВПА_ФО_КП'!F120</f>
        <v>290885.47</v>
      </c>
      <c r="G119" s="75">
        <f>F119/B119</f>
        <v>4040.075972222222</v>
      </c>
      <c r="H119" s="72">
        <f>'[1]ВПА_ФО_КП'!K120</f>
        <v>0</v>
      </c>
      <c r="I119" s="76">
        <f>'[1]ВПА_ФО_КП'!L120</f>
        <v>0</v>
      </c>
    </row>
    <row r="120" spans="1:9" s="62" customFormat="1" ht="12" customHeight="1" hidden="1" outlineLevel="2" thickBot="1">
      <c r="A120" s="70" t="s">
        <v>14</v>
      </c>
      <c r="B120" s="64">
        <f>'[1]ВПА_ФО_КП'!B121</f>
        <v>0</v>
      </c>
      <c r="C120" s="161">
        <f>'[1]ВПА_ФО_КП'!C121</f>
        <v>0</v>
      </c>
      <c r="D120" s="162">
        <f>'[1]ВПА_ФО_КП'!D121</f>
        <v>0</v>
      </c>
      <c r="E120" s="163">
        <f>'[1]ВПА_ФО_КП'!E121</f>
        <v>0</v>
      </c>
      <c r="F120" s="163">
        <f>'[1]ВПА_ФО_КП'!F121</f>
        <v>0</v>
      </c>
      <c r="G120" s="68" t="e">
        <f>F120/B120</f>
        <v>#DIV/0!</v>
      </c>
      <c r="H120" s="65">
        <f>'[1]ВПА_ФО_КП'!K121</f>
        <v>0</v>
      </c>
      <c r="I120" s="69">
        <f>'[1]ВПА_ФО_КП'!L121</f>
        <v>0</v>
      </c>
    </row>
    <row r="121" spans="1:9" ht="4.5" customHeight="1" hidden="1" outlineLevel="1" thickBot="1">
      <c r="A121" s="36"/>
      <c r="B121" s="37"/>
      <c r="C121" s="155"/>
      <c r="D121" s="156"/>
      <c r="E121" s="156"/>
      <c r="F121" s="157"/>
      <c r="G121" s="38"/>
      <c r="H121" s="39"/>
      <c r="I121" s="40"/>
    </row>
    <row r="122" spans="1:9" s="41" customFormat="1" ht="12" customHeight="1" hidden="1" outlineLevel="1">
      <c r="A122" s="48" t="s">
        <v>36</v>
      </c>
      <c r="B122" s="49">
        <f>'[1]ВПА_ФО_КП'!B123</f>
        <v>0</v>
      </c>
      <c r="C122" s="158">
        <f>'[1]ВПА_ФО_КП'!C123</f>
        <v>0</v>
      </c>
      <c r="D122" s="159">
        <f>'[1]ВПА_ФО_КП'!D123</f>
        <v>0</v>
      </c>
      <c r="E122" s="160">
        <f>'[1]ВПА_ФО_КП'!E123</f>
        <v>0</v>
      </c>
      <c r="F122" s="160">
        <f>'[1]ВПА_ФО_КП'!F123</f>
        <v>0</v>
      </c>
      <c r="G122" s="53" t="e">
        <f>F122/B122</f>
        <v>#DIV/0!</v>
      </c>
      <c r="H122" s="50">
        <f>'[1]ВПА_ФО_КП'!K123</f>
        <v>0</v>
      </c>
      <c r="I122" s="54">
        <f>'[1]ВПА_ФО_КП'!L123</f>
        <v>0</v>
      </c>
    </row>
    <row r="123" spans="1:9" s="62" customFormat="1" ht="11.25" customHeight="1" hidden="1" outlineLevel="2">
      <c r="A123" s="55" t="s">
        <v>37</v>
      </c>
      <c r="B123" s="56">
        <f>'[1]ВПА_ФО_КП'!B124</f>
        <v>0</v>
      </c>
      <c r="C123" s="149">
        <f>'[1]ВПА_ФО_КП'!C124</f>
        <v>0</v>
      </c>
      <c r="D123" s="150">
        <f>'[1]ВПА_ФО_КП'!D124</f>
        <v>0</v>
      </c>
      <c r="E123" s="151">
        <f>'[1]ВПА_ФО_КП'!E124</f>
        <v>0</v>
      </c>
      <c r="F123" s="151">
        <f>'[1]ВПА_ФО_КП'!F124</f>
        <v>0</v>
      </c>
      <c r="G123" s="60" t="e">
        <f>F123/B123</f>
        <v>#DIV/0!</v>
      </c>
      <c r="H123" s="57">
        <f>'[1]ВПА_ФО_КП'!K124</f>
        <v>0</v>
      </c>
      <c r="I123" s="61">
        <f>'[1]ВПА_ФО_КП'!L124</f>
        <v>0</v>
      </c>
    </row>
    <row r="124" spans="1:9" s="62" customFormat="1" ht="11.25" customHeight="1" hidden="1" outlineLevel="2">
      <c r="A124" s="55" t="s">
        <v>38</v>
      </c>
      <c r="B124" s="56">
        <f>'[1]ВПА_ФО_КП'!B125</f>
        <v>74</v>
      </c>
      <c r="C124" s="149">
        <f>'[1]ВПА_ФО_КП'!C125</f>
        <v>276073.86</v>
      </c>
      <c r="D124" s="150">
        <f>'[1]ВПА_ФО_КП'!D125</f>
        <v>0</v>
      </c>
      <c r="E124" s="151">
        <f>'[1]ВПА_ФО_КП'!E125</f>
        <v>0</v>
      </c>
      <c r="F124" s="151">
        <f>'[1]ВПА_ФО_КП'!F125</f>
        <v>276073.86</v>
      </c>
      <c r="G124" s="60">
        <f>F124/B124</f>
        <v>3730.727837837838</v>
      </c>
      <c r="H124" s="57">
        <f>'[1]ВПА_ФО_КП'!K125</f>
        <v>0</v>
      </c>
      <c r="I124" s="61">
        <f>'[1]ВПА_ФО_КП'!L125</f>
        <v>0</v>
      </c>
    </row>
    <row r="125" spans="1:9" s="62" customFormat="1" ht="11.25" customHeight="1" hidden="1" outlineLevel="2">
      <c r="A125" s="55" t="s">
        <v>39</v>
      </c>
      <c r="B125" s="56">
        <f>'[1]ВПА_ФО_КП'!B126</f>
        <v>0</v>
      </c>
      <c r="C125" s="149">
        <f>'[1]ВПА_ФО_КП'!C126</f>
        <v>0</v>
      </c>
      <c r="D125" s="150">
        <f>'[1]ВПА_ФО_КП'!D126</f>
        <v>0</v>
      </c>
      <c r="E125" s="151">
        <f>'[1]ВПА_ФО_КП'!E126</f>
        <v>0</v>
      </c>
      <c r="F125" s="151">
        <f>'[1]ВПА_ФО_КП'!F126</f>
        <v>0</v>
      </c>
      <c r="G125" s="60" t="e">
        <f>F125/B125</f>
        <v>#DIV/0!</v>
      </c>
      <c r="H125" s="57">
        <f>'[1]ВПА_ФО_КП'!K126</f>
        <v>0</v>
      </c>
      <c r="I125" s="61">
        <f>'[1]ВПА_ФО_КП'!L126</f>
        <v>0</v>
      </c>
    </row>
    <row r="126" spans="1:9" s="62" customFormat="1" ht="12" customHeight="1" hidden="1" outlineLevel="2" thickBot="1">
      <c r="A126" s="63" t="s">
        <v>14</v>
      </c>
      <c r="B126" s="64">
        <f>'[1]ВПА_ФО_КП'!B127</f>
        <v>0</v>
      </c>
      <c r="C126" s="152">
        <f>'[1]ВПА_ФО_КП'!C127</f>
        <v>0</v>
      </c>
      <c r="D126" s="153">
        <f>'[1]ВПА_ФО_КП'!D127</f>
        <v>0</v>
      </c>
      <c r="E126" s="154">
        <f>'[1]ВПА_ФО_КП'!E127</f>
        <v>0</v>
      </c>
      <c r="F126" s="154">
        <f>'[1]ВПА_ФО_КП'!F127</f>
        <v>0</v>
      </c>
      <c r="G126" s="68" t="e">
        <f>F126/B126</f>
        <v>#DIV/0!</v>
      </c>
      <c r="H126" s="65">
        <f>'[1]ВПА_ФО_КП'!K127</f>
        <v>0</v>
      </c>
      <c r="I126" s="69">
        <f>'[1]ВПА_ФО_КП'!L127</f>
        <v>0</v>
      </c>
    </row>
    <row r="127" spans="1:9" s="41" customFormat="1" ht="4.5" customHeight="1" hidden="1" outlineLevel="1" thickBot="1">
      <c r="A127" s="36"/>
      <c r="B127" s="37"/>
      <c r="C127" s="155"/>
      <c r="D127" s="156"/>
      <c r="E127" s="156"/>
      <c r="F127" s="157"/>
      <c r="G127" s="38"/>
      <c r="H127" s="39"/>
      <c r="I127" s="40"/>
    </row>
    <row r="128" spans="1:9" s="41" customFormat="1" ht="12" customHeight="1" hidden="1" outlineLevel="1">
      <c r="A128" s="48" t="s">
        <v>20</v>
      </c>
      <c r="B128" s="49">
        <f>'[1]ВПА_ФО_КП'!B129</f>
        <v>0</v>
      </c>
      <c r="C128" s="158">
        <f>'[1]ВПА_ФО_КП'!C129</f>
        <v>0</v>
      </c>
      <c r="D128" s="159">
        <f>'[1]ВПА_ФО_КП'!D129</f>
        <v>0</v>
      </c>
      <c r="E128" s="160">
        <f>'[1]ВПА_ФО_КП'!E129</f>
        <v>0</v>
      </c>
      <c r="F128" s="160">
        <f>'[1]ВПА_ФО_КП'!F129</f>
        <v>0</v>
      </c>
      <c r="G128" s="53" t="e">
        <f>F128/B128</f>
        <v>#DIV/0!</v>
      </c>
      <c r="H128" s="50">
        <f>'[1]ВПА_ФО_КП'!K129</f>
        <v>0</v>
      </c>
      <c r="I128" s="54">
        <f>'[1]ВПА_ФО_КП'!L129</f>
        <v>0</v>
      </c>
    </row>
    <row r="129" spans="1:9" s="62" customFormat="1" ht="11.25" customHeight="1" hidden="1" outlineLevel="2">
      <c r="A129" s="55" t="s">
        <v>15</v>
      </c>
      <c r="B129" s="56">
        <f>'[1]ВПА_ФО_КП'!B130</f>
        <v>62</v>
      </c>
      <c r="C129" s="149">
        <f>'[1]ВПА_ФО_КП'!C130</f>
        <v>2566.71</v>
      </c>
      <c r="D129" s="150">
        <f>'[1]ВПА_ФО_КП'!D130</f>
        <v>0</v>
      </c>
      <c r="E129" s="151">
        <f>'[1]ВПА_ФО_КП'!E130</f>
        <v>0</v>
      </c>
      <c r="F129" s="151">
        <f>'[1]ВПА_ФО_КП'!F130</f>
        <v>2566.71</v>
      </c>
      <c r="G129" s="60">
        <f>F129/B129</f>
        <v>41.398548387096774</v>
      </c>
      <c r="H129" s="57">
        <f>'[1]ВПА_ФО_КП'!K130</f>
        <v>0</v>
      </c>
      <c r="I129" s="61">
        <f>'[1]ВПА_ФО_КП'!L130</f>
        <v>0</v>
      </c>
    </row>
    <row r="130" spans="1:9" s="62" customFormat="1" ht="11.25" customHeight="1" hidden="1" outlineLevel="2">
      <c r="A130" s="55" t="s">
        <v>16</v>
      </c>
      <c r="B130" s="56">
        <f>'[1]ВПА_ФО_КП'!B131</f>
        <v>1</v>
      </c>
      <c r="C130" s="149">
        <f>'[1]ВПА_ФО_КП'!C131</f>
        <v>14470.8</v>
      </c>
      <c r="D130" s="150">
        <f>'[1]ВПА_ФО_КП'!D131</f>
        <v>0</v>
      </c>
      <c r="E130" s="151">
        <f>'[1]ВПА_ФО_КП'!E131</f>
        <v>0</v>
      </c>
      <c r="F130" s="151">
        <f>'[1]ВПА_ФО_КП'!F131</f>
        <v>14470.8</v>
      </c>
      <c r="G130" s="60">
        <f>F130/B130</f>
        <v>14470.8</v>
      </c>
      <c r="H130" s="57">
        <f>'[1]ВПА_ФО_КП'!K131</f>
        <v>0</v>
      </c>
      <c r="I130" s="61">
        <f>'[1]ВПА_ФО_КП'!L131</f>
        <v>0</v>
      </c>
    </row>
    <row r="131" spans="1:9" s="62" customFormat="1" ht="11.25" customHeight="1" hidden="1" outlineLevel="2">
      <c r="A131" s="55" t="s">
        <v>17</v>
      </c>
      <c r="B131" s="56">
        <f>'[1]ВПА_ФО_КП'!B132</f>
        <v>12</v>
      </c>
      <c r="C131" s="149">
        <f>'[1]ВПА_ФО_КП'!C132</f>
        <v>273904.68</v>
      </c>
      <c r="D131" s="150">
        <f>'[1]ВПА_ФО_КП'!D132</f>
        <v>0</v>
      </c>
      <c r="E131" s="151">
        <f>'[1]ВПА_ФО_КП'!E132</f>
        <v>0</v>
      </c>
      <c r="F131" s="151">
        <f>'[1]ВПА_ФО_КП'!F132</f>
        <v>273904.68</v>
      </c>
      <c r="G131" s="60">
        <f>F131/B131</f>
        <v>22825.39</v>
      </c>
      <c r="H131" s="57">
        <f>'[1]ВПА_ФО_КП'!K132</f>
        <v>0</v>
      </c>
      <c r="I131" s="61">
        <f>'[1]ВПА_ФО_КП'!L132</f>
        <v>0</v>
      </c>
    </row>
    <row r="132" spans="1:9" s="62" customFormat="1" ht="12" customHeight="1" hidden="1" outlineLevel="2" thickBot="1">
      <c r="A132" s="63" t="s">
        <v>14</v>
      </c>
      <c r="B132" s="64">
        <f>'[1]ВПА_ФО_КП'!B133</f>
        <v>0</v>
      </c>
      <c r="C132" s="152">
        <f>'[1]ВПА_ФО_КП'!C133</f>
        <v>0</v>
      </c>
      <c r="D132" s="153">
        <f>'[1]ВПА_ФО_КП'!D133</f>
        <v>0</v>
      </c>
      <c r="E132" s="154">
        <f>'[1]ВПА_ФО_КП'!E133</f>
        <v>0</v>
      </c>
      <c r="F132" s="154">
        <f>'[1]ВПА_ФО_КП'!F133</f>
        <v>0</v>
      </c>
      <c r="G132" s="68" t="e">
        <f>F132/B132</f>
        <v>#DIV/0!</v>
      </c>
      <c r="H132" s="65">
        <f>'[1]ВПА_ФО_КП'!K133</f>
        <v>0</v>
      </c>
      <c r="I132" s="69">
        <f>'[1]ВПА_ФО_КП'!L133</f>
        <v>0</v>
      </c>
    </row>
    <row r="133" spans="1:9" s="41" customFormat="1" ht="4.5" customHeight="1" hidden="1" outlineLevel="1" thickBot="1">
      <c r="A133" s="36"/>
      <c r="B133" s="37"/>
      <c r="C133" s="155"/>
      <c r="D133" s="156"/>
      <c r="E133" s="156"/>
      <c r="F133" s="157"/>
      <c r="G133" s="38"/>
      <c r="H133" s="39"/>
      <c r="I133" s="40"/>
    </row>
    <row r="134" spans="1:9" s="41" customFormat="1" ht="12" customHeight="1" hidden="1" outlineLevel="1">
      <c r="A134" s="48" t="s">
        <v>28</v>
      </c>
      <c r="B134" s="49">
        <f>'[1]ВПА_ФО_КП'!B135</f>
        <v>0</v>
      </c>
      <c r="C134" s="158">
        <f>'[1]ВПА_ФО_КП'!C135</f>
        <v>0</v>
      </c>
      <c r="D134" s="159">
        <f>'[1]ВПА_ФО_КП'!D135</f>
        <v>0</v>
      </c>
      <c r="E134" s="160">
        <f>'[1]ВПА_ФО_КП'!E135</f>
        <v>0</v>
      </c>
      <c r="F134" s="160">
        <f>'[1]ВПА_ФО_КП'!F135</f>
        <v>0</v>
      </c>
      <c r="G134" s="53" t="e">
        <f>F134/B134</f>
        <v>#DIV/0!</v>
      </c>
      <c r="H134" s="50">
        <f>'[1]ВПА_ФО_КП'!K135</f>
        <v>0</v>
      </c>
      <c r="I134" s="54">
        <f>'[1]ВПА_ФО_КП'!L135</f>
        <v>0</v>
      </c>
    </row>
    <row r="135" spans="1:9" s="62" customFormat="1" ht="11.25" customHeight="1" hidden="1" outlineLevel="2">
      <c r="A135" s="55" t="s">
        <v>26</v>
      </c>
      <c r="B135" s="56">
        <f>'[1]ВПА_ФО_КП'!B136</f>
        <v>0</v>
      </c>
      <c r="C135" s="149">
        <f>'[1]ВПА_ФО_КП'!C136</f>
        <v>0</v>
      </c>
      <c r="D135" s="150">
        <f>'[1]ВПА_ФО_КП'!D136</f>
        <v>0</v>
      </c>
      <c r="E135" s="151">
        <f>'[1]ВПА_ФО_КП'!E136</f>
        <v>0</v>
      </c>
      <c r="F135" s="151">
        <f>'[1]ВПА_ФО_КП'!F136</f>
        <v>0</v>
      </c>
      <c r="G135" s="60" t="e">
        <f>F135/B135</f>
        <v>#DIV/0!</v>
      </c>
      <c r="H135" s="57">
        <f>'[1]ВПА_ФО_КП'!K136</f>
        <v>0</v>
      </c>
      <c r="I135" s="61">
        <f>'[1]ВПА_ФО_КП'!L136</f>
        <v>0</v>
      </c>
    </row>
    <row r="136" spans="1:9" s="62" customFormat="1" ht="11.25" customHeight="1" hidden="1" outlineLevel="2">
      <c r="A136" s="55" t="s">
        <v>44</v>
      </c>
      <c r="B136" s="56">
        <f>'[1]ВПА_ФО_КП'!B137</f>
        <v>0</v>
      </c>
      <c r="C136" s="149">
        <f>'[1]ВПА_ФО_КП'!C137</f>
        <v>0</v>
      </c>
      <c r="D136" s="150">
        <f>'[1]ВПА_ФО_КП'!D137</f>
        <v>0</v>
      </c>
      <c r="E136" s="151">
        <f>'[1]ВПА_ФО_КП'!E137</f>
        <v>0</v>
      </c>
      <c r="F136" s="151">
        <f>'[1]ВПА_ФО_КП'!F137</f>
        <v>0</v>
      </c>
      <c r="G136" s="60" t="e">
        <f>F136/B136</f>
        <v>#DIV/0!</v>
      </c>
      <c r="H136" s="57">
        <f>'[1]ВПА_ФО_КП'!K137</f>
        <v>0</v>
      </c>
      <c r="I136" s="61">
        <f>'[1]ВПА_ФО_КП'!L137</f>
        <v>0</v>
      </c>
    </row>
    <row r="137" spans="1:9" s="62" customFormat="1" ht="11.25" customHeight="1" hidden="1" outlineLevel="2">
      <c r="A137" s="55" t="s">
        <v>43</v>
      </c>
      <c r="B137" s="56">
        <f>'[1]ВПА_ФО_КП'!B138</f>
        <v>0</v>
      </c>
      <c r="C137" s="149">
        <f>'[1]ВПА_ФО_КП'!C138</f>
        <v>0</v>
      </c>
      <c r="D137" s="150">
        <f>'[1]ВПА_ФО_КП'!D138</f>
        <v>0</v>
      </c>
      <c r="E137" s="151">
        <f>'[1]ВПА_ФО_КП'!E138</f>
        <v>0</v>
      </c>
      <c r="F137" s="151">
        <f>'[1]ВПА_ФО_КП'!F138</f>
        <v>0</v>
      </c>
      <c r="G137" s="60" t="e">
        <f>F137/B137</f>
        <v>#DIV/0!</v>
      </c>
      <c r="H137" s="57">
        <f>'[1]ВПА_ФО_КП'!K138</f>
        <v>0</v>
      </c>
      <c r="I137" s="61">
        <f>'[1]ВПА_ФО_КП'!L138</f>
        <v>0</v>
      </c>
    </row>
    <row r="138" spans="1:9" s="62" customFormat="1" ht="12" customHeight="1" hidden="1" outlineLevel="2" thickBot="1">
      <c r="A138" s="63" t="s">
        <v>49</v>
      </c>
      <c r="B138" s="64">
        <f>'[1]ВПА_ФО_КП'!B139</f>
        <v>75</v>
      </c>
      <c r="C138" s="152">
        <f>'[1]ВПА_ФО_КП'!C139</f>
        <v>276073.86</v>
      </c>
      <c r="D138" s="153">
        <f>'[1]ВПА_ФО_КП'!D139</f>
        <v>0</v>
      </c>
      <c r="E138" s="154">
        <f>'[1]ВПА_ФО_КП'!E139</f>
        <v>0</v>
      </c>
      <c r="F138" s="154">
        <f>'[1]ВПА_ФО_КП'!F139</f>
        <v>276073.86</v>
      </c>
      <c r="G138" s="68">
        <f>F138/B138</f>
        <v>3680.9847999999997</v>
      </c>
      <c r="H138" s="65">
        <f>'[1]ВПА_ФО_КП'!K139</f>
        <v>0</v>
      </c>
      <c r="I138" s="69">
        <f>'[1]ВПА_ФО_КП'!L139</f>
        <v>0</v>
      </c>
    </row>
    <row r="139" spans="1:9" s="41" customFormat="1" ht="4.5" customHeight="1" hidden="1" outlineLevel="1" thickBot="1">
      <c r="A139" s="36"/>
      <c r="B139" s="37"/>
      <c r="C139" s="155"/>
      <c r="D139" s="156"/>
      <c r="E139" s="156"/>
      <c r="F139" s="157"/>
      <c r="G139" s="38"/>
      <c r="H139" s="39"/>
      <c r="I139" s="40"/>
    </row>
    <row r="140" spans="1:9" s="41" customFormat="1" ht="12" customHeight="1" hidden="1" outlineLevel="1">
      <c r="A140" s="48" t="s">
        <v>21</v>
      </c>
      <c r="B140" s="49">
        <f>'[1]ВПА_ФО_КП'!B141</f>
        <v>0</v>
      </c>
      <c r="C140" s="158">
        <f>'[1]ВПА_ФО_КП'!C141</f>
        <v>0</v>
      </c>
      <c r="D140" s="159">
        <f>'[1]ВПА_ФО_КП'!D141</f>
        <v>0</v>
      </c>
      <c r="E140" s="160">
        <f>'[1]ВПА_ФО_КП'!E141</f>
        <v>0</v>
      </c>
      <c r="F140" s="160">
        <f>'[1]ВПА_ФО_КП'!F141</f>
        <v>0</v>
      </c>
      <c r="G140" s="53" t="e">
        <f>F140/B140</f>
        <v>#DIV/0!</v>
      </c>
      <c r="H140" s="50">
        <f>'[1]ВПА_ФО_КП'!K141</f>
        <v>0</v>
      </c>
      <c r="I140" s="54">
        <f>'[1]ВПА_ФО_КП'!L141</f>
        <v>0</v>
      </c>
    </row>
    <row r="141" spans="1:9" s="62" customFormat="1" ht="11.25" customHeight="1" hidden="1" outlineLevel="2">
      <c r="A141" s="55" t="s">
        <v>7</v>
      </c>
      <c r="B141" s="56">
        <f>'[1]ВПА_ФО_КП'!B142</f>
        <v>0</v>
      </c>
      <c r="C141" s="149">
        <f>'[1]ВПА_ФО_КП'!C142</f>
        <v>0</v>
      </c>
      <c r="D141" s="150">
        <f>'[1]ВПА_ФО_КП'!D142</f>
        <v>0</v>
      </c>
      <c r="E141" s="151">
        <f>'[1]ВПА_ФО_КП'!E142</f>
        <v>0</v>
      </c>
      <c r="F141" s="151">
        <f>'[1]ВПА_ФО_КП'!F142</f>
        <v>0</v>
      </c>
      <c r="G141" s="60" t="e">
        <f>F141/B141</f>
        <v>#DIV/0!</v>
      </c>
      <c r="H141" s="57">
        <f>'[1]ВПА_ФО_КП'!K142</f>
        <v>0</v>
      </c>
      <c r="I141" s="61">
        <f>'[1]ВПА_ФО_КП'!L142</f>
        <v>0</v>
      </c>
    </row>
    <row r="142" spans="1:9" s="62" customFormat="1" ht="11.25" customHeight="1" hidden="1" outlineLevel="2">
      <c r="A142" s="55" t="s">
        <v>40</v>
      </c>
      <c r="B142" s="56">
        <f>'[1]ВПА_ФО_КП'!B143</f>
        <v>0</v>
      </c>
      <c r="C142" s="149">
        <f>'[1]ВПА_ФО_КП'!C143</f>
        <v>0</v>
      </c>
      <c r="D142" s="150">
        <f>'[1]ВПА_ФО_КП'!D143</f>
        <v>0</v>
      </c>
      <c r="E142" s="151">
        <f>'[1]ВПА_ФО_КП'!E143</f>
        <v>0</v>
      </c>
      <c r="F142" s="151">
        <f>'[1]ВПА_ФО_КП'!F143</f>
        <v>0</v>
      </c>
      <c r="G142" s="60" t="e">
        <f>F142/B142</f>
        <v>#DIV/0!</v>
      </c>
      <c r="H142" s="57">
        <f>'[1]ВПА_ФО_КП'!K143</f>
        <v>0</v>
      </c>
      <c r="I142" s="61">
        <f>'[1]ВПА_ФО_КП'!L143</f>
        <v>0</v>
      </c>
    </row>
    <row r="143" spans="1:9" s="62" customFormat="1" ht="11.25" customHeight="1" hidden="1" outlineLevel="2">
      <c r="A143" s="55" t="s">
        <v>41</v>
      </c>
      <c r="B143" s="56">
        <f>'[1]ВПА_ФО_КП'!B144</f>
        <v>75</v>
      </c>
      <c r="C143" s="149">
        <f>'[1]ВПА_ФО_КП'!C144</f>
        <v>276073.86</v>
      </c>
      <c r="D143" s="150">
        <f>'[1]ВПА_ФО_КП'!D144</f>
        <v>0</v>
      </c>
      <c r="E143" s="151">
        <f>'[1]ВПА_ФО_КП'!E144</f>
        <v>0</v>
      </c>
      <c r="F143" s="151">
        <f>'[1]ВПА_ФО_КП'!F144</f>
        <v>276073.86</v>
      </c>
      <c r="G143" s="60">
        <f>F143/B143</f>
        <v>3680.9847999999997</v>
      </c>
      <c r="H143" s="57">
        <f>'[1]ВПА_ФО_КП'!K144</f>
        <v>0</v>
      </c>
      <c r="I143" s="61">
        <f>'[1]ВПА_ФО_КП'!L144</f>
        <v>0</v>
      </c>
    </row>
    <row r="144" spans="1:9" s="62" customFormat="1" ht="12" customHeight="1" hidden="1" outlineLevel="2" thickBot="1">
      <c r="A144" s="63" t="s">
        <v>42</v>
      </c>
      <c r="B144" s="64">
        <f>'[1]ВПА_ФО_КП'!B145</f>
        <v>0</v>
      </c>
      <c r="C144" s="152">
        <f>'[1]ВПА_ФО_КП'!C145</f>
        <v>0</v>
      </c>
      <c r="D144" s="153">
        <f>'[1]ВПА_ФО_КП'!D145</f>
        <v>0</v>
      </c>
      <c r="E144" s="154">
        <f>'[1]ВПА_ФО_КП'!E145</f>
        <v>0</v>
      </c>
      <c r="F144" s="154">
        <f>'[1]ВПА_ФО_КП'!F145</f>
        <v>0</v>
      </c>
      <c r="G144" s="68" t="e">
        <f>F144/B144</f>
        <v>#DIV/0!</v>
      </c>
      <c r="H144" s="65">
        <f>'[1]ВПА_ФО_КП'!K145</f>
        <v>0</v>
      </c>
      <c r="I144" s="69">
        <f>'[1]ВПА_ФО_КП'!L145</f>
        <v>0</v>
      </c>
    </row>
    <row r="145" spans="1:9" s="41" customFormat="1" ht="4.5" customHeight="1" hidden="1" outlineLevel="1" thickBot="1">
      <c r="A145" s="36"/>
      <c r="B145" s="37"/>
      <c r="C145" s="155"/>
      <c r="D145" s="156"/>
      <c r="E145" s="156"/>
      <c r="F145" s="157"/>
      <c r="G145" s="38"/>
      <c r="H145" s="39"/>
      <c r="I145" s="40"/>
    </row>
    <row r="146" spans="1:9" s="41" customFormat="1" ht="12" customHeight="1" hidden="1" outlineLevel="1">
      <c r="A146" s="48" t="s">
        <v>8</v>
      </c>
      <c r="B146" s="49">
        <f>'[1]ВПА_ФО_КП'!B147</f>
        <v>0</v>
      </c>
      <c r="C146" s="158">
        <f>'[1]ВПА_ФО_КП'!C147</f>
        <v>0</v>
      </c>
      <c r="D146" s="159">
        <f>'[1]ВПА_ФО_КП'!D147</f>
        <v>0</v>
      </c>
      <c r="E146" s="160">
        <f>'[1]ВПА_ФО_КП'!E147</f>
        <v>0</v>
      </c>
      <c r="F146" s="160">
        <f>'[1]ВПА_ФО_КП'!F147</f>
        <v>0</v>
      </c>
      <c r="G146" s="53" t="e">
        <f>F146/B146</f>
        <v>#DIV/0!</v>
      </c>
      <c r="H146" s="50">
        <f>'[1]ВПА_ФО_КП'!K147</f>
        <v>0</v>
      </c>
      <c r="I146" s="54">
        <f>'[1]ВПА_ФО_КП'!L147</f>
        <v>0</v>
      </c>
    </row>
    <row r="147" spans="1:9" s="62" customFormat="1" ht="11.25" customHeight="1" hidden="1" outlineLevel="2">
      <c r="A147" s="55" t="s">
        <v>9</v>
      </c>
      <c r="B147" s="56">
        <f>'[1]ВПА_ФО_КП'!B148</f>
        <v>0</v>
      </c>
      <c r="C147" s="149">
        <f>'[1]ВПА_ФО_КП'!C148</f>
        <v>0</v>
      </c>
      <c r="D147" s="150">
        <f>'[1]ВПА_ФО_КП'!D148</f>
        <v>0</v>
      </c>
      <c r="E147" s="151">
        <f>'[1]ВПА_ФО_КП'!E148</f>
        <v>0</v>
      </c>
      <c r="F147" s="151">
        <f>'[1]ВПА_ФО_КП'!F148</f>
        <v>0</v>
      </c>
      <c r="G147" s="60" t="e">
        <f>F147/B147</f>
        <v>#DIV/0!</v>
      </c>
      <c r="H147" s="57">
        <f>'[1]ВПА_ФО_КП'!K148</f>
        <v>0</v>
      </c>
      <c r="I147" s="61">
        <f>'[1]ВПА_ФО_КП'!L148</f>
        <v>0</v>
      </c>
    </row>
    <row r="148" spans="1:9" s="62" customFormat="1" ht="12" customHeight="1" hidden="1" outlineLevel="2" thickBot="1">
      <c r="A148" s="63" t="s">
        <v>22</v>
      </c>
      <c r="B148" s="64">
        <f>'[1]ВПА_ФО_КП'!B149</f>
        <v>1</v>
      </c>
      <c r="C148" s="152">
        <f>'[1]ВПА_ФО_КП'!C149</f>
        <v>5</v>
      </c>
      <c r="D148" s="153">
        <f>'[1]ВПА_ФО_КП'!D149</f>
        <v>0</v>
      </c>
      <c r="E148" s="154">
        <f>'[1]ВПА_ФО_КП'!E149</f>
        <v>0</v>
      </c>
      <c r="F148" s="154">
        <f>'[1]ВПА_ФО_КП'!F149</f>
        <v>5</v>
      </c>
      <c r="G148" s="68">
        <f>F148/B148</f>
        <v>5</v>
      </c>
      <c r="H148" s="65">
        <f>'[1]ВПА_ФО_КП'!K149</f>
        <v>0</v>
      </c>
      <c r="I148" s="69">
        <f>'[1]ВПА_ФО_КП'!L149</f>
        <v>0</v>
      </c>
    </row>
    <row r="149" spans="1:9" s="41" customFormat="1" ht="6.75" customHeight="1" hidden="1" outlineLevel="1" thickBot="1">
      <c r="A149" s="36"/>
      <c r="B149" s="37"/>
      <c r="C149" s="155"/>
      <c r="D149" s="156"/>
      <c r="E149" s="156"/>
      <c r="F149" s="157"/>
      <c r="G149" s="38"/>
      <c r="H149" s="39"/>
      <c r="I149" s="40"/>
    </row>
    <row r="150" spans="1:9" s="62" customFormat="1" ht="12" customHeight="1" hidden="1" outlineLevel="1">
      <c r="A150" s="48" t="s">
        <v>53</v>
      </c>
      <c r="B150" s="49">
        <f>'[1]ВПА_ФО_КП'!B151</f>
        <v>0</v>
      </c>
      <c r="C150" s="158">
        <f>'[1]ВПА_ФО_КП'!C151</f>
        <v>0</v>
      </c>
      <c r="D150" s="159">
        <f>'[1]ВПА_ФО_КП'!D151</f>
        <v>0</v>
      </c>
      <c r="E150" s="160">
        <f>'[1]ВПА_ФО_КП'!E151</f>
        <v>0</v>
      </c>
      <c r="F150" s="160">
        <f>'[1]ВПА_ФО_КП'!F151</f>
        <v>0</v>
      </c>
      <c r="G150" s="53" t="e">
        <f>F150/B150</f>
        <v>#DIV/0!</v>
      </c>
      <c r="H150" s="50">
        <f>'[1]ВПА_ФО_КП'!K151</f>
        <v>0</v>
      </c>
      <c r="I150" s="54">
        <f>'[1]ВПА_ФО_КП'!L151</f>
        <v>0</v>
      </c>
    </row>
    <row r="151" spans="1:9" s="62" customFormat="1" ht="11.25" customHeight="1" hidden="1" outlineLevel="2">
      <c r="A151" s="55" t="s">
        <v>54</v>
      </c>
      <c r="B151" s="56">
        <f>'[1]ВПА_ФО_КП'!B152</f>
        <v>0</v>
      </c>
      <c r="C151" s="149">
        <f>'[1]ВПА_ФО_КП'!C152</f>
        <v>0</v>
      </c>
      <c r="D151" s="150">
        <f>'[1]ВПА_ФО_КП'!D152</f>
        <v>0</v>
      </c>
      <c r="E151" s="151">
        <f>'[1]ВПА_ФО_КП'!E152</f>
        <v>0</v>
      </c>
      <c r="F151" s="151">
        <f>'[1]ВПА_ФО_КП'!F152</f>
        <v>0</v>
      </c>
      <c r="G151" s="60" t="e">
        <f>F151/B151</f>
        <v>#DIV/0!</v>
      </c>
      <c r="H151" s="57">
        <f>'[1]ВПА_ФО_КП'!K152</f>
        <v>0</v>
      </c>
      <c r="I151" s="61">
        <f>'[1]ВПА_ФО_КП'!L152</f>
        <v>0</v>
      </c>
    </row>
    <row r="152" spans="1:9" s="62" customFormat="1" ht="11.25" customHeight="1" hidden="1" outlineLevel="2">
      <c r="A152" s="55" t="s">
        <v>55</v>
      </c>
      <c r="B152" s="56">
        <f>'[1]ВПА_ФО_КП'!B153</f>
        <v>0</v>
      </c>
      <c r="C152" s="149">
        <f>'[1]ВПА_ФО_КП'!C153</f>
        <v>0</v>
      </c>
      <c r="D152" s="150">
        <f>'[1]ВПА_ФО_КП'!D153</f>
        <v>0</v>
      </c>
      <c r="E152" s="151">
        <f>'[1]ВПА_ФО_КП'!E153</f>
        <v>0</v>
      </c>
      <c r="F152" s="151">
        <f>'[1]ВПА_ФО_КП'!F153</f>
        <v>0</v>
      </c>
      <c r="G152" s="60" t="e">
        <f>F152/B152</f>
        <v>#DIV/0!</v>
      </c>
      <c r="H152" s="57">
        <f>'[1]ВПА_ФО_КП'!K153</f>
        <v>0</v>
      </c>
      <c r="I152" s="61">
        <f>'[1]ВПА_ФО_КП'!L153</f>
        <v>0</v>
      </c>
    </row>
    <row r="153" spans="1:9" s="62" customFormat="1" ht="12" customHeight="1" hidden="1" outlineLevel="2" thickBot="1">
      <c r="A153" s="70" t="s">
        <v>14</v>
      </c>
      <c r="B153" s="64">
        <f>'[1]ВПА_ФО_КП'!B154</f>
        <v>0</v>
      </c>
      <c r="C153" s="161">
        <f>'[1]ВПА_ФО_КП'!C154</f>
        <v>0</v>
      </c>
      <c r="D153" s="162">
        <f>'[1]ВПА_ФО_КП'!D154</f>
        <v>0</v>
      </c>
      <c r="E153" s="163">
        <f>'[1]ВПА_ФО_КП'!E154</f>
        <v>0</v>
      </c>
      <c r="F153" s="163">
        <f>'[1]ВПА_ФО_КП'!F154</f>
        <v>0</v>
      </c>
      <c r="G153" s="68" t="e">
        <f>F153/B153</f>
        <v>#DIV/0!</v>
      </c>
      <c r="H153" s="65">
        <f>'[1]ВПА_ФО_КП'!K154</f>
        <v>0</v>
      </c>
      <c r="I153" s="69">
        <f>'[1]ВПА_ФО_КП'!L154</f>
        <v>0</v>
      </c>
    </row>
    <row r="154" spans="1:9" s="41" customFormat="1" ht="4.5" customHeight="1" hidden="1" outlineLevel="1" thickBot="1">
      <c r="A154" s="36"/>
      <c r="B154" s="37"/>
      <c r="C154" s="83"/>
      <c r="D154" s="38"/>
      <c r="E154" s="38"/>
      <c r="F154" s="39"/>
      <c r="G154" s="38"/>
      <c r="H154" s="39"/>
      <c r="I154" s="40"/>
    </row>
    <row r="155" spans="1:9" s="41" customFormat="1" ht="12" customHeight="1" collapsed="1" thickBot="1">
      <c r="A155" s="89" t="s">
        <v>47</v>
      </c>
      <c r="B155" s="90">
        <f>'[1]ВПА_ФО_КП'!B156</f>
        <v>0</v>
      </c>
      <c r="C155" s="91">
        <f>'[1]ВПА_ФО_КП'!C156</f>
        <v>0</v>
      </c>
      <c r="D155" s="92">
        <f>'[1]ВПА_ФО_КП'!D156</f>
        <v>0</v>
      </c>
      <c r="E155" s="93">
        <f>'[1]ВПА_ФО_КП'!E156</f>
        <v>0</v>
      </c>
      <c r="F155" s="93">
        <f>'[1]ВПА_ФО_КП'!F156</f>
        <v>0</v>
      </c>
      <c r="G155" s="94" t="e">
        <f>F155/B155</f>
        <v>#DIV/0!</v>
      </c>
      <c r="H155" s="95">
        <f>'[1]ВПА_ФО_КП'!K156</f>
        <v>0</v>
      </c>
      <c r="I155" s="96">
        <f>'[1]ВПА_ФО_КП'!L156</f>
        <v>0</v>
      </c>
    </row>
    <row r="156" spans="1:9" s="41" customFormat="1" ht="4.5" customHeight="1" thickBot="1">
      <c r="A156" s="43"/>
      <c r="B156" s="44"/>
      <c r="C156" s="84"/>
      <c r="D156" s="45"/>
      <c r="E156" s="45"/>
      <c r="F156" s="46"/>
      <c r="G156" s="45"/>
      <c r="H156" s="46"/>
      <c r="I156" s="47"/>
    </row>
    <row r="157" spans="1:9" s="41" customFormat="1" ht="12.75" customHeight="1" hidden="1" outlineLevel="1" thickBot="1">
      <c r="A157" s="182" t="s">
        <v>46</v>
      </c>
      <c r="B157" s="183"/>
      <c r="C157" s="183"/>
      <c r="D157" s="183"/>
      <c r="E157" s="183"/>
      <c r="F157" s="183"/>
      <c r="G157" s="183"/>
      <c r="H157" s="183"/>
      <c r="I157" s="184"/>
    </row>
    <row r="158" spans="1:9" s="41" customFormat="1" ht="4.5" customHeight="1" hidden="1" outlineLevel="1" thickBot="1">
      <c r="A158" s="43"/>
      <c r="B158" s="44"/>
      <c r="C158" s="84"/>
      <c r="D158" s="45"/>
      <c r="E158" s="45"/>
      <c r="F158" s="46"/>
      <c r="G158" s="45"/>
      <c r="H158" s="46"/>
      <c r="I158" s="47"/>
    </row>
    <row r="159" spans="1:9" s="41" customFormat="1" ht="12" customHeight="1" hidden="1" outlineLevel="1">
      <c r="A159" s="48" t="s">
        <v>25</v>
      </c>
      <c r="B159" s="49">
        <f>'[1]ВПА_ФО_КП'!B160</f>
        <v>0</v>
      </c>
      <c r="C159" s="85">
        <f>'[1]ВПА_ФО_КП'!C160</f>
        <v>0</v>
      </c>
      <c r="D159" s="51">
        <f>'[1]ВПА_ФО_КП'!D160</f>
        <v>0</v>
      </c>
      <c r="E159" s="52">
        <f>'[1]ВПА_ФО_КП'!E160</f>
        <v>0</v>
      </c>
      <c r="F159" s="52">
        <f>'[1]ВПА_ФО_КП'!F160</f>
        <v>0</v>
      </c>
      <c r="G159" s="53" t="e">
        <f>F159/B159</f>
        <v>#DIV/0!</v>
      </c>
      <c r="H159" s="50">
        <f>'[1]ВПА_ФО_КП'!K160</f>
        <v>0</v>
      </c>
      <c r="I159" s="54">
        <f>'[1]ВПА_ФО_КП'!L160</f>
        <v>0</v>
      </c>
    </row>
    <row r="160" spans="1:9" s="62" customFormat="1" ht="11.25" customHeight="1" hidden="1" outlineLevel="2">
      <c r="A160" s="55" t="s">
        <v>23</v>
      </c>
      <c r="B160" s="56">
        <f>'[1]ВПА_ФО_КП'!B161</f>
        <v>0</v>
      </c>
      <c r="C160" s="86">
        <f>'[1]ВПА_ФО_КП'!C161</f>
        <v>0</v>
      </c>
      <c r="D160" s="58">
        <f>'[1]ВПА_ФО_КП'!D161</f>
        <v>0</v>
      </c>
      <c r="E160" s="59">
        <f>'[1]ВПА_ФО_КП'!E161</f>
        <v>0</v>
      </c>
      <c r="F160" s="59">
        <f>'[1]ВПА_ФО_КП'!F161</f>
        <v>0</v>
      </c>
      <c r="G160" s="60" t="e">
        <f>F160/B160</f>
        <v>#DIV/0!</v>
      </c>
      <c r="H160" s="57">
        <f>'[1]ВПА_ФО_КП'!K161</f>
        <v>0</v>
      </c>
      <c r="I160" s="61">
        <f>'[1]ВПА_ФО_КП'!L161</f>
        <v>0</v>
      </c>
    </row>
    <row r="161" spans="1:9" s="62" customFormat="1" ht="12" customHeight="1" hidden="1" outlineLevel="2" thickBot="1">
      <c r="A161" s="63" t="s">
        <v>24</v>
      </c>
      <c r="B161" s="64">
        <f>'[1]ВПА_ФО_КП'!B162</f>
        <v>0</v>
      </c>
      <c r="C161" s="87">
        <f>'[1]ВПА_ФО_КП'!C162</f>
        <v>0</v>
      </c>
      <c r="D161" s="66">
        <f>'[1]ВПА_ФО_КП'!D162</f>
        <v>0</v>
      </c>
      <c r="E161" s="67">
        <f>'[1]ВПА_ФО_КП'!E162</f>
        <v>0</v>
      </c>
      <c r="F161" s="67">
        <f>'[1]ВПА_ФО_КП'!F162</f>
        <v>0</v>
      </c>
      <c r="G161" s="68" t="e">
        <f>F161/B161</f>
        <v>#DIV/0!</v>
      </c>
      <c r="H161" s="65">
        <f>'[1]ВПА_ФО_КП'!K162</f>
        <v>0</v>
      </c>
      <c r="I161" s="69">
        <f>'[1]ВПА_ФО_КП'!L162</f>
        <v>0</v>
      </c>
    </row>
    <row r="162" spans="1:9" s="41" customFormat="1" ht="4.5" customHeight="1" hidden="1" outlineLevel="1" thickBot="1">
      <c r="A162" s="36"/>
      <c r="B162" s="37"/>
      <c r="C162" s="83"/>
      <c r="D162" s="38"/>
      <c r="E162" s="38"/>
      <c r="F162" s="39"/>
      <c r="G162" s="38"/>
      <c r="H162" s="39"/>
      <c r="I162" s="40"/>
    </row>
    <row r="163" spans="1:9" s="41" customFormat="1" ht="12" customHeight="1" hidden="1" outlineLevel="1">
      <c r="A163" s="48" t="s">
        <v>18</v>
      </c>
      <c r="B163" s="49">
        <f>'[1]ВПА_ФО_КП'!B164</f>
        <v>0</v>
      </c>
      <c r="C163" s="85">
        <f>'[1]ВПА_ФО_КП'!C164</f>
        <v>0</v>
      </c>
      <c r="D163" s="51">
        <f>'[1]ВПА_ФО_КП'!D164</f>
        <v>0</v>
      </c>
      <c r="E163" s="52">
        <f>'[1]ВПА_ФО_КП'!E164</f>
        <v>0</v>
      </c>
      <c r="F163" s="52">
        <f>'[1]ВПА_ФО_КП'!F164</f>
        <v>0</v>
      </c>
      <c r="G163" s="53" t="e">
        <f>F163/B163</f>
        <v>#DIV/0!</v>
      </c>
      <c r="H163" s="50">
        <f>'[1]ВПА_ФО_КП'!K164</f>
        <v>0</v>
      </c>
      <c r="I163" s="54">
        <f>'[1]ВПА_ФО_КП'!L164</f>
        <v>0</v>
      </c>
    </row>
    <row r="164" spans="1:9" s="62" customFormat="1" ht="11.25" customHeight="1" hidden="1" outlineLevel="2">
      <c r="A164" s="55" t="s">
        <v>2</v>
      </c>
      <c r="B164" s="56">
        <f>'[1]ВПА_ФО_КП'!B165</f>
        <v>0</v>
      </c>
      <c r="C164" s="86">
        <f>'[1]ВПА_ФО_КП'!C165</f>
        <v>0</v>
      </c>
      <c r="D164" s="58">
        <f>'[1]ВПА_ФО_КП'!D165</f>
        <v>0</v>
      </c>
      <c r="E164" s="59">
        <f>'[1]ВПА_ФО_КП'!E165</f>
        <v>0</v>
      </c>
      <c r="F164" s="59">
        <f>'[1]ВПА_ФО_КП'!F165</f>
        <v>0</v>
      </c>
      <c r="G164" s="60" t="e">
        <f>F164/B164</f>
        <v>#DIV/0!</v>
      </c>
      <c r="H164" s="57">
        <f>'[1]ВПА_ФО_КП'!K165</f>
        <v>0</v>
      </c>
      <c r="I164" s="61">
        <f>'[1]ВПА_ФО_КП'!L165</f>
        <v>0</v>
      </c>
    </row>
    <row r="165" spans="1:9" s="62" customFormat="1" ht="11.25" customHeight="1" hidden="1" outlineLevel="2">
      <c r="A165" s="55" t="s">
        <v>4</v>
      </c>
      <c r="B165" s="56">
        <f>'[1]ВПА_ФО_КП'!B166</f>
        <v>0</v>
      </c>
      <c r="C165" s="86">
        <f>'[1]ВПА_ФО_КП'!C166</f>
        <v>0</v>
      </c>
      <c r="D165" s="58">
        <f>'[1]ВПА_ФО_КП'!D166</f>
        <v>0</v>
      </c>
      <c r="E165" s="59">
        <f>'[1]ВПА_ФО_КП'!E166</f>
        <v>0</v>
      </c>
      <c r="F165" s="59">
        <f>'[1]ВПА_ФО_КП'!F166</f>
        <v>0</v>
      </c>
      <c r="G165" s="60" t="e">
        <f>F165/B165</f>
        <v>#DIV/0!</v>
      </c>
      <c r="H165" s="57">
        <f>'[1]ВПА_ФО_КП'!K166</f>
        <v>0</v>
      </c>
      <c r="I165" s="61">
        <f>'[1]ВПА_ФО_КП'!L166</f>
        <v>0</v>
      </c>
    </row>
    <row r="166" spans="1:9" s="62" customFormat="1" ht="11.25" customHeight="1" hidden="1" outlineLevel="2">
      <c r="A166" s="70" t="s">
        <v>3</v>
      </c>
      <c r="B166" s="71">
        <f>'[1]ВПА_ФО_КП'!B167</f>
        <v>0</v>
      </c>
      <c r="C166" s="88">
        <f>'[1]ВПА_ФО_КП'!C167</f>
        <v>0</v>
      </c>
      <c r="D166" s="73">
        <f>'[1]ВПА_ФО_КП'!D167</f>
        <v>0</v>
      </c>
      <c r="E166" s="74">
        <f>'[1]ВПА_ФО_КП'!E167</f>
        <v>0</v>
      </c>
      <c r="F166" s="74">
        <f>'[1]ВПА_ФО_КП'!F167</f>
        <v>0</v>
      </c>
      <c r="G166" s="75" t="e">
        <f>F166/B166</f>
        <v>#DIV/0!</v>
      </c>
      <c r="H166" s="72">
        <f>'[1]ВПА_ФО_КП'!K167</f>
        <v>0</v>
      </c>
      <c r="I166" s="76">
        <f>'[1]ВПА_ФО_КП'!L167</f>
        <v>0</v>
      </c>
    </row>
    <row r="167" spans="1:9" s="62" customFormat="1" ht="12" customHeight="1" hidden="1" outlineLevel="2" thickBot="1">
      <c r="A167" s="70" t="s">
        <v>14</v>
      </c>
      <c r="B167" s="64">
        <f>'[1]ВПА_ФО_КП'!B168</f>
        <v>0</v>
      </c>
      <c r="C167" s="88">
        <f>'[1]ВПА_ФО_КП'!C168</f>
        <v>0</v>
      </c>
      <c r="D167" s="73">
        <f>'[1]ВПА_ФО_КП'!D168</f>
        <v>0</v>
      </c>
      <c r="E167" s="74">
        <f>'[1]ВПА_ФО_КП'!E168</f>
        <v>0</v>
      </c>
      <c r="F167" s="74">
        <f>'[1]ВПА_ФО_КП'!F168</f>
        <v>0</v>
      </c>
      <c r="G167" s="68" t="e">
        <f>F167/B167</f>
        <v>#DIV/0!</v>
      </c>
      <c r="H167" s="65">
        <f>'[1]ВПА_ФО_КП'!K168</f>
        <v>0</v>
      </c>
      <c r="I167" s="69">
        <f>'[1]ВПА_ФО_КП'!L168</f>
        <v>0</v>
      </c>
    </row>
    <row r="168" spans="1:9" ht="4.5" customHeight="1" hidden="1" outlineLevel="1" thickBot="1">
      <c r="A168" s="36"/>
      <c r="B168" s="37"/>
      <c r="C168" s="83"/>
      <c r="D168" s="38"/>
      <c r="E168" s="38"/>
      <c r="F168" s="39"/>
      <c r="G168" s="38"/>
      <c r="H168" s="39"/>
      <c r="I168" s="40"/>
    </row>
    <row r="169" spans="1:9" s="41" customFormat="1" ht="12" customHeight="1" hidden="1" outlineLevel="1">
      <c r="A169" s="48" t="s">
        <v>19</v>
      </c>
      <c r="B169" s="49">
        <f>'[1]ВПА_ФО_КП'!B170</f>
        <v>0</v>
      </c>
      <c r="C169" s="85">
        <f>'[1]ВПА_ФО_КП'!C170</f>
        <v>0</v>
      </c>
      <c r="D169" s="51">
        <f>'[1]ВПА_ФО_КП'!D170</f>
        <v>0</v>
      </c>
      <c r="E169" s="52">
        <f>'[1]ВПА_ФО_КП'!E170</f>
        <v>0</v>
      </c>
      <c r="F169" s="52">
        <f>'[1]ВПА_ФО_КП'!F170</f>
        <v>0</v>
      </c>
      <c r="G169" s="53" t="e">
        <f>F169/B169</f>
        <v>#DIV/0!</v>
      </c>
      <c r="H169" s="50">
        <f>'[1]ВПА_ФО_КП'!K170</f>
        <v>0</v>
      </c>
      <c r="I169" s="54">
        <f>'[1]ВПА_ФО_КП'!L170</f>
        <v>0</v>
      </c>
    </row>
    <row r="170" spans="1:9" s="62" customFormat="1" ht="11.25" customHeight="1" hidden="1" outlineLevel="2">
      <c r="A170" s="55" t="s">
        <v>30</v>
      </c>
      <c r="B170" s="56">
        <f>'[1]ВПА_ФО_КП'!B171</f>
        <v>0</v>
      </c>
      <c r="C170" s="86">
        <f>'[1]ВПА_ФО_КП'!C171</f>
        <v>0</v>
      </c>
      <c r="D170" s="58">
        <f>'[1]ВПА_ФО_КП'!D171</f>
        <v>0</v>
      </c>
      <c r="E170" s="59">
        <f>'[1]ВПА_ФО_КП'!E171</f>
        <v>0</v>
      </c>
      <c r="F170" s="59">
        <f>'[1]ВПА_ФО_КП'!F171</f>
        <v>0</v>
      </c>
      <c r="G170" s="60" t="e">
        <f>F170/B170</f>
        <v>#DIV/0!</v>
      </c>
      <c r="H170" s="57">
        <f>'[1]ВПА_ФО_КП'!K171</f>
        <v>0</v>
      </c>
      <c r="I170" s="61">
        <f>'[1]ВПА_ФО_КП'!L171</f>
        <v>0</v>
      </c>
    </row>
    <row r="171" spans="1:9" s="62" customFormat="1" ht="11.25" customHeight="1" hidden="1" outlineLevel="2">
      <c r="A171" s="55" t="s">
        <v>48</v>
      </c>
      <c r="B171" s="56">
        <f>'[1]ВПА_ФО_КП'!B172</f>
        <v>0</v>
      </c>
      <c r="C171" s="86">
        <f>'[1]ВПА_ФО_КП'!C172</f>
        <v>0</v>
      </c>
      <c r="D171" s="58">
        <f>'[1]ВПА_ФО_КП'!D172</f>
        <v>0</v>
      </c>
      <c r="E171" s="59">
        <f>'[1]ВПА_ФО_КП'!E172</f>
        <v>0</v>
      </c>
      <c r="F171" s="59">
        <f>'[1]ВПА_ФО_КП'!F172</f>
        <v>0</v>
      </c>
      <c r="G171" s="60" t="e">
        <f>F171/B171</f>
        <v>#DIV/0!</v>
      </c>
      <c r="H171" s="57">
        <f>'[1]ВПА_ФО_КП'!K172</f>
        <v>0</v>
      </c>
      <c r="I171" s="61">
        <f>'[1]ВПА_ФО_КП'!L172</f>
        <v>0</v>
      </c>
    </row>
    <row r="172" spans="1:9" s="62" customFormat="1" ht="11.25" customHeight="1" hidden="1" outlineLevel="2">
      <c r="A172" s="70" t="s">
        <v>32</v>
      </c>
      <c r="B172" s="71">
        <f>'[1]ВПА_ФО_КП'!B173</f>
        <v>0</v>
      </c>
      <c r="C172" s="88">
        <f>'[1]ВПА_ФО_КП'!C173</f>
        <v>0</v>
      </c>
      <c r="D172" s="73">
        <f>'[1]ВПА_ФО_КП'!D173</f>
        <v>0</v>
      </c>
      <c r="E172" s="74">
        <f>'[1]ВПА_ФО_КП'!E173</f>
        <v>0</v>
      </c>
      <c r="F172" s="74">
        <f>'[1]ВПА_ФО_КП'!F173</f>
        <v>0</v>
      </c>
      <c r="G172" s="75" t="e">
        <f>F172/B172</f>
        <v>#DIV/0!</v>
      </c>
      <c r="H172" s="72">
        <f>'[1]ВПА_ФО_КП'!K173</f>
        <v>0</v>
      </c>
      <c r="I172" s="76">
        <f>'[1]ВПА_ФО_КП'!L173</f>
        <v>0</v>
      </c>
    </row>
    <row r="173" spans="1:9" s="62" customFormat="1" ht="12" customHeight="1" hidden="1" outlineLevel="2" thickBot="1">
      <c r="A173" s="63" t="s">
        <v>14</v>
      </c>
      <c r="B173" s="64">
        <f>'[1]ВПА_ФО_КП'!B174</f>
        <v>0</v>
      </c>
      <c r="C173" s="87">
        <f>'[1]ВПА_ФО_КП'!C174</f>
        <v>0</v>
      </c>
      <c r="D173" s="66">
        <f>'[1]ВПА_ФО_КП'!D174</f>
        <v>0</v>
      </c>
      <c r="E173" s="67">
        <f>'[1]ВПА_ФО_КП'!E174</f>
        <v>0</v>
      </c>
      <c r="F173" s="67">
        <f>'[1]ВПА_ФО_КП'!F174</f>
        <v>0</v>
      </c>
      <c r="G173" s="68" t="e">
        <f>F173/B173</f>
        <v>#DIV/0!</v>
      </c>
      <c r="H173" s="65">
        <f>'[1]ВПА_ФО_КП'!K174</f>
        <v>0</v>
      </c>
      <c r="I173" s="69">
        <f>'[1]ВПА_ФО_КП'!L174</f>
        <v>0</v>
      </c>
    </row>
    <row r="174" spans="1:9" s="41" customFormat="1" ht="4.5" customHeight="1" hidden="1" outlineLevel="1" thickBot="1">
      <c r="A174" s="36"/>
      <c r="B174" s="37"/>
      <c r="C174" s="83"/>
      <c r="D174" s="38"/>
      <c r="E174" s="38"/>
      <c r="F174" s="39"/>
      <c r="G174" s="38"/>
      <c r="H174" s="39"/>
      <c r="I174" s="40"/>
    </row>
    <row r="175" spans="1:9" s="41" customFormat="1" ht="12" customHeight="1" hidden="1" outlineLevel="1">
      <c r="A175" s="48" t="s">
        <v>20</v>
      </c>
      <c r="B175" s="49">
        <f>'[1]ВПА_ФО_КП'!B176</f>
        <v>0</v>
      </c>
      <c r="C175" s="85">
        <f>'[1]ВПА_ФО_КП'!C176</f>
        <v>0</v>
      </c>
      <c r="D175" s="51">
        <f>'[1]ВПА_ФО_КП'!D176</f>
        <v>0</v>
      </c>
      <c r="E175" s="52">
        <f>'[1]ВПА_ФО_КП'!E176</f>
        <v>0</v>
      </c>
      <c r="F175" s="52">
        <f>'[1]ВПА_ФО_КП'!F176</f>
        <v>0</v>
      </c>
      <c r="G175" s="53" t="e">
        <f>F175/B175</f>
        <v>#DIV/0!</v>
      </c>
      <c r="H175" s="50">
        <f>'[1]ВПА_ФО_КП'!K176</f>
        <v>0</v>
      </c>
      <c r="I175" s="54">
        <f>'[1]ВПА_ФО_КП'!L176</f>
        <v>0</v>
      </c>
    </row>
    <row r="176" spans="1:9" s="62" customFormat="1" ht="11.25" customHeight="1" hidden="1" outlineLevel="2">
      <c r="A176" s="55" t="s">
        <v>15</v>
      </c>
      <c r="B176" s="56">
        <f>'[1]ВПА_ФО_КП'!B177</f>
        <v>0</v>
      </c>
      <c r="C176" s="86">
        <f>'[1]ВПА_ФО_КП'!C177</f>
        <v>0</v>
      </c>
      <c r="D176" s="58">
        <f>'[1]ВПА_ФО_КП'!D177</f>
        <v>0</v>
      </c>
      <c r="E176" s="59">
        <f>'[1]ВПА_ФО_КП'!E177</f>
        <v>0</v>
      </c>
      <c r="F176" s="59">
        <f>'[1]ВПА_ФО_КП'!F177</f>
        <v>0</v>
      </c>
      <c r="G176" s="60" t="e">
        <f>F176/B176</f>
        <v>#DIV/0!</v>
      </c>
      <c r="H176" s="57">
        <f>'[1]ВПА_ФО_КП'!K177</f>
        <v>0</v>
      </c>
      <c r="I176" s="61">
        <f>'[1]ВПА_ФО_КП'!L177</f>
        <v>0</v>
      </c>
    </row>
    <row r="177" spans="1:9" s="62" customFormat="1" ht="11.25" customHeight="1" hidden="1" outlineLevel="2">
      <c r="A177" s="55" t="s">
        <v>16</v>
      </c>
      <c r="B177" s="56">
        <f>'[1]ВПА_ФО_КП'!B178</f>
        <v>0</v>
      </c>
      <c r="C177" s="86">
        <f>'[1]ВПА_ФО_КП'!C178</f>
        <v>0</v>
      </c>
      <c r="D177" s="58">
        <f>'[1]ВПА_ФО_КП'!D178</f>
        <v>0</v>
      </c>
      <c r="E177" s="59">
        <f>'[1]ВПА_ФО_КП'!E178</f>
        <v>0</v>
      </c>
      <c r="F177" s="59">
        <f>'[1]ВПА_ФО_КП'!F178</f>
        <v>0</v>
      </c>
      <c r="G177" s="60" t="e">
        <f>F177/B177</f>
        <v>#DIV/0!</v>
      </c>
      <c r="H177" s="57">
        <f>'[1]ВПА_ФО_КП'!K178</f>
        <v>0</v>
      </c>
      <c r="I177" s="61">
        <f>'[1]ВПА_ФО_КП'!L178</f>
        <v>0</v>
      </c>
    </row>
    <row r="178" spans="1:9" s="62" customFormat="1" ht="11.25" customHeight="1" hidden="1" outlineLevel="2">
      <c r="A178" s="55" t="s">
        <v>17</v>
      </c>
      <c r="B178" s="56">
        <f>'[1]ВПА_ФО_КП'!B179</f>
        <v>0</v>
      </c>
      <c r="C178" s="86">
        <f>'[1]ВПА_ФО_КП'!C179</f>
        <v>0</v>
      </c>
      <c r="D178" s="58">
        <f>'[1]ВПА_ФО_КП'!D179</f>
        <v>0</v>
      </c>
      <c r="E178" s="59">
        <f>'[1]ВПА_ФО_КП'!E179</f>
        <v>0</v>
      </c>
      <c r="F178" s="59">
        <f>'[1]ВПА_ФО_КП'!F179</f>
        <v>0</v>
      </c>
      <c r="G178" s="60" t="e">
        <f>F178/B178</f>
        <v>#DIV/0!</v>
      </c>
      <c r="H178" s="57">
        <f>'[1]ВПА_ФО_КП'!K179</f>
        <v>0</v>
      </c>
      <c r="I178" s="61">
        <f>'[1]ВПА_ФО_КП'!L179</f>
        <v>0</v>
      </c>
    </row>
    <row r="179" spans="1:9" s="62" customFormat="1" ht="12" customHeight="1" hidden="1" outlineLevel="2" thickBot="1">
      <c r="A179" s="63" t="s">
        <v>14</v>
      </c>
      <c r="B179" s="64">
        <f>'[1]ВПА_ФО_КП'!B180</f>
        <v>0</v>
      </c>
      <c r="C179" s="87">
        <f>'[1]ВПА_ФО_КП'!C180</f>
        <v>0</v>
      </c>
      <c r="D179" s="66">
        <f>'[1]ВПА_ФО_КП'!D180</f>
        <v>0</v>
      </c>
      <c r="E179" s="67">
        <f>'[1]ВПА_ФО_КП'!E180</f>
        <v>0</v>
      </c>
      <c r="F179" s="67">
        <f>'[1]ВПА_ФО_КП'!F180</f>
        <v>0</v>
      </c>
      <c r="G179" s="68" t="e">
        <f>F179/B179</f>
        <v>#DIV/0!</v>
      </c>
      <c r="H179" s="65">
        <f>'[1]ВПА_ФО_КП'!K180</f>
        <v>0</v>
      </c>
      <c r="I179" s="69">
        <f>'[1]ВПА_ФО_КП'!L180</f>
        <v>0</v>
      </c>
    </row>
    <row r="180" spans="1:9" s="41" customFormat="1" ht="4.5" customHeight="1" hidden="1" outlineLevel="1" thickBot="1">
      <c r="A180" s="36"/>
      <c r="B180" s="37"/>
      <c r="C180" s="83"/>
      <c r="D180" s="38"/>
      <c r="E180" s="38"/>
      <c r="F180" s="39"/>
      <c r="G180" s="38"/>
      <c r="H180" s="39"/>
      <c r="I180" s="40"/>
    </row>
    <row r="181" spans="1:9" s="41" customFormat="1" ht="12" customHeight="1" hidden="1" outlineLevel="1">
      <c r="A181" s="48" t="s">
        <v>28</v>
      </c>
      <c r="B181" s="49">
        <f>'[1]ВПА_ФО_КП'!B182</f>
        <v>0</v>
      </c>
      <c r="C181" s="85">
        <f>'[1]ВПА_ФО_КП'!C182</f>
        <v>0</v>
      </c>
      <c r="D181" s="51">
        <f>'[1]ВПА_ФО_КП'!D182</f>
        <v>0</v>
      </c>
      <c r="E181" s="52">
        <f>'[1]ВПА_ФО_КП'!E182</f>
        <v>0</v>
      </c>
      <c r="F181" s="52">
        <f>'[1]ВПА_ФО_КП'!F182</f>
        <v>0</v>
      </c>
      <c r="G181" s="53" t="e">
        <f>F181/B181</f>
        <v>#DIV/0!</v>
      </c>
      <c r="H181" s="50">
        <f>'[1]ВПА_ФО_КП'!K182</f>
        <v>0</v>
      </c>
      <c r="I181" s="54">
        <f>'[1]ВПА_ФО_КП'!L182</f>
        <v>0</v>
      </c>
    </row>
    <row r="182" spans="1:9" s="62" customFormat="1" ht="11.25" customHeight="1" hidden="1" outlineLevel="2">
      <c r="A182" s="55" t="s">
        <v>26</v>
      </c>
      <c r="B182" s="56">
        <f>'[1]ВПА_ФО_КП'!B183</f>
        <v>0</v>
      </c>
      <c r="C182" s="86">
        <f>'[1]ВПА_ФО_КП'!C183</f>
        <v>0</v>
      </c>
      <c r="D182" s="58">
        <f>'[1]ВПА_ФО_КП'!D183</f>
        <v>0</v>
      </c>
      <c r="E182" s="59">
        <f>'[1]ВПА_ФО_КП'!E183</f>
        <v>0</v>
      </c>
      <c r="F182" s="59">
        <f>'[1]ВПА_ФО_КП'!F183</f>
        <v>0</v>
      </c>
      <c r="G182" s="60" t="e">
        <f>F182/B182</f>
        <v>#DIV/0!</v>
      </c>
      <c r="H182" s="57">
        <f>'[1]ВПА_ФО_КП'!K183</f>
        <v>0</v>
      </c>
      <c r="I182" s="61">
        <f>'[1]ВПА_ФО_КП'!L183</f>
        <v>0</v>
      </c>
    </row>
    <row r="183" spans="1:9" s="62" customFormat="1" ht="11.25" customHeight="1" hidden="1" outlineLevel="2">
      <c r="A183" s="55" t="s">
        <v>44</v>
      </c>
      <c r="B183" s="56">
        <f>'[1]ВПА_ФО_КП'!B184</f>
        <v>0</v>
      </c>
      <c r="C183" s="86">
        <f>'[1]ВПА_ФО_КП'!C184</f>
        <v>0</v>
      </c>
      <c r="D183" s="58">
        <f>'[1]ВПА_ФО_КП'!D184</f>
        <v>0</v>
      </c>
      <c r="E183" s="59">
        <f>'[1]ВПА_ФО_КП'!E184</f>
        <v>0</v>
      </c>
      <c r="F183" s="59">
        <f>'[1]ВПА_ФО_КП'!F184</f>
        <v>0</v>
      </c>
      <c r="G183" s="60" t="e">
        <f>F183/B183</f>
        <v>#DIV/0!</v>
      </c>
      <c r="H183" s="57">
        <f>'[1]ВПА_ФО_КП'!K184</f>
        <v>0</v>
      </c>
      <c r="I183" s="61">
        <f>'[1]ВПА_ФО_КП'!L184</f>
        <v>0</v>
      </c>
    </row>
    <row r="184" spans="1:9" s="62" customFormat="1" ht="12" customHeight="1" hidden="1" outlineLevel="2" thickBot="1">
      <c r="A184" s="70" t="s">
        <v>27</v>
      </c>
      <c r="B184" s="64">
        <f>'[1]ВПА_ФО_КП'!B185</f>
        <v>0</v>
      </c>
      <c r="C184" s="88">
        <f>'[1]ВПА_ФО_КП'!C185</f>
        <v>0</v>
      </c>
      <c r="D184" s="73">
        <f>'[1]ВПА_ФО_КП'!D185</f>
        <v>0</v>
      </c>
      <c r="E184" s="74">
        <f>'[1]ВПА_ФО_КП'!E185</f>
        <v>0</v>
      </c>
      <c r="F184" s="74"/>
      <c r="G184" s="68" t="e">
        <f>F184/B184</f>
        <v>#DIV/0!</v>
      </c>
      <c r="H184" s="65">
        <f>'[1]ВПА_ФО_КП'!K185</f>
        <v>0</v>
      </c>
      <c r="I184" s="69">
        <f>'[1]ВПА_ФО_КП'!L185</f>
        <v>0</v>
      </c>
    </row>
    <row r="185" spans="1:9" s="41" customFormat="1" ht="4.5" customHeight="1" hidden="1" outlineLevel="1" thickBot="1">
      <c r="A185" s="36"/>
      <c r="B185" s="37"/>
      <c r="C185" s="83"/>
      <c r="D185" s="38"/>
      <c r="E185" s="38"/>
      <c r="F185" s="39"/>
      <c r="G185" s="38"/>
      <c r="H185" s="39"/>
      <c r="I185" s="40"/>
    </row>
    <row r="186" spans="1:9" s="41" customFormat="1" ht="12" customHeight="1" hidden="1" outlineLevel="1">
      <c r="A186" s="48" t="s">
        <v>21</v>
      </c>
      <c r="B186" s="49">
        <f>'[1]ВПА_ФО_КП'!B187</f>
        <v>0</v>
      </c>
      <c r="C186" s="85">
        <f>'[1]ВПА_ФО_КП'!C187</f>
        <v>0</v>
      </c>
      <c r="D186" s="51">
        <f>'[1]ВПА_ФО_КП'!D187</f>
        <v>0</v>
      </c>
      <c r="E186" s="52">
        <f>'[1]ВПА_ФО_КП'!E187</f>
        <v>0</v>
      </c>
      <c r="F186" s="52">
        <f>'[1]ВПА_ФО_КП'!F187</f>
        <v>0</v>
      </c>
      <c r="G186" s="53" t="e">
        <f>F186/B186</f>
        <v>#DIV/0!</v>
      </c>
      <c r="H186" s="50">
        <f>'[1]ВПА_ФО_КП'!K187</f>
        <v>0</v>
      </c>
      <c r="I186" s="54">
        <f>'[1]ВПА_ФО_КП'!L187</f>
        <v>0</v>
      </c>
    </row>
    <row r="187" spans="1:9" s="62" customFormat="1" ht="11.25" customHeight="1" hidden="1" outlineLevel="2">
      <c r="A187" s="55" t="s">
        <v>7</v>
      </c>
      <c r="B187" s="56">
        <f>'[1]ВПА_ФО_КП'!B188</f>
        <v>0</v>
      </c>
      <c r="C187" s="86">
        <f>'[1]ВПА_ФО_КП'!C188</f>
        <v>0</v>
      </c>
      <c r="D187" s="58">
        <f>'[1]ВПА_ФО_КП'!D188</f>
        <v>0</v>
      </c>
      <c r="E187" s="59">
        <f>'[1]ВПА_ФО_КП'!E188</f>
        <v>0</v>
      </c>
      <c r="F187" s="59">
        <f>'[1]ВПА_ФО_КП'!F188</f>
        <v>0</v>
      </c>
      <c r="G187" s="60" t="e">
        <f>F187/B187</f>
        <v>#DIV/0!</v>
      </c>
      <c r="H187" s="57">
        <f>'[1]ВПА_ФО_КП'!K188</f>
        <v>0</v>
      </c>
      <c r="I187" s="61">
        <f>'[1]ВПА_ФО_КП'!L188</f>
        <v>0</v>
      </c>
    </row>
    <row r="188" spans="1:9" s="62" customFormat="1" ht="11.25" customHeight="1" hidden="1" outlineLevel="2">
      <c r="A188" s="55" t="s">
        <v>40</v>
      </c>
      <c r="B188" s="56">
        <f>'[1]ВПА_ФО_КП'!B189</f>
        <v>0</v>
      </c>
      <c r="C188" s="86">
        <f>'[1]ВПА_ФО_КП'!C189</f>
        <v>0</v>
      </c>
      <c r="D188" s="58">
        <f>'[1]ВПА_ФО_КП'!D189</f>
        <v>0</v>
      </c>
      <c r="E188" s="59">
        <f>'[1]ВПА_ФО_КП'!E189</f>
        <v>0</v>
      </c>
      <c r="F188" s="59">
        <f>'[1]ВПА_ФО_КП'!F189</f>
        <v>0</v>
      </c>
      <c r="G188" s="60" t="e">
        <f>F188/B188</f>
        <v>#DIV/0!</v>
      </c>
      <c r="H188" s="57">
        <f>'[1]ВПА_ФО_КП'!K189</f>
        <v>0</v>
      </c>
      <c r="I188" s="61">
        <f>'[1]ВПА_ФО_КП'!L189</f>
        <v>0</v>
      </c>
    </row>
    <row r="189" spans="1:9" s="62" customFormat="1" ht="11.25" customHeight="1" hidden="1" outlineLevel="2">
      <c r="A189" s="55" t="s">
        <v>41</v>
      </c>
      <c r="B189" s="56">
        <f>'[1]ВПА_ФО_КП'!B190</f>
        <v>0</v>
      </c>
      <c r="C189" s="86">
        <f>'[1]ВПА_ФО_КП'!C190</f>
        <v>0</v>
      </c>
      <c r="D189" s="58">
        <f>'[1]ВПА_ФО_КП'!D190</f>
        <v>0</v>
      </c>
      <c r="E189" s="59">
        <f>'[1]ВПА_ФО_КП'!E190</f>
        <v>0</v>
      </c>
      <c r="F189" s="59">
        <f>'[1]ВПА_ФО_КП'!F190</f>
        <v>0</v>
      </c>
      <c r="G189" s="60" t="e">
        <f>F189/B189</f>
        <v>#DIV/0!</v>
      </c>
      <c r="H189" s="57">
        <f>'[1]ВПА_ФО_КП'!K190</f>
        <v>0</v>
      </c>
      <c r="I189" s="61">
        <f>'[1]ВПА_ФО_КП'!L190</f>
        <v>0</v>
      </c>
    </row>
    <row r="190" spans="1:9" s="62" customFormat="1" ht="12" customHeight="1" hidden="1" outlineLevel="2" thickBot="1">
      <c r="A190" s="63" t="s">
        <v>42</v>
      </c>
      <c r="B190" s="64">
        <f>'[1]ВПА_ФО_КП'!B191</f>
        <v>0</v>
      </c>
      <c r="C190" s="87">
        <f>'[1]ВПА_ФО_КП'!C191</f>
        <v>0</v>
      </c>
      <c r="D190" s="66">
        <f>'[1]ВПА_ФО_КП'!D191</f>
        <v>0</v>
      </c>
      <c r="E190" s="67">
        <f>'[1]ВПА_ФО_КП'!E191</f>
        <v>0</v>
      </c>
      <c r="F190" s="67">
        <f>'[1]ВПА_ФО_КП'!F191</f>
        <v>0</v>
      </c>
      <c r="G190" s="68" t="e">
        <f>F190/B190</f>
        <v>#DIV/0!</v>
      </c>
      <c r="H190" s="65">
        <f>'[1]ВПА_ФО_КП'!K191</f>
        <v>0</v>
      </c>
      <c r="I190" s="69">
        <f>'[1]ВПА_ФО_КП'!L191</f>
        <v>0</v>
      </c>
    </row>
    <row r="191" spans="1:9" s="41" customFormat="1" ht="4.5" customHeight="1" hidden="1" outlineLevel="1" thickBot="1">
      <c r="A191" s="36"/>
      <c r="B191" s="37"/>
      <c r="C191" s="83"/>
      <c r="D191" s="38"/>
      <c r="E191" s="38"/>
      <c r="F191" s="39"/>
      <c r="G191" s="38"/>
      <c r="H191" s="39"/>
      <c r="I191" s="40"/>
    </row>
    <row r="192" spans="1:9" s="41" customFormat="1" ht="12" customHeight="1" hidden="1" outlineLevel="1">
      <c r="A192" s="48" t="s">
        <v>8</v>
      </c>
      <c r="B192" s="49">
        <f>'[1]ВПА_ФО_КП'!B193</f>
        <v>0</v>
      </c>
      <c r="C192" s="85">
        <f>'[1]ВПА_ФО_КП'!C193</f>
        <v>0</v>
      </c>
      <c r="D192" s="51">
        <f>'[1]ВПА_ФО_КП'!D193</f>
        <v>0</v>
      </c>
      <c r="E192" s="52">
        <f>'[1]ВПА_ФО_КП'!E193</f>
        <v>0</v>
      </c>
      <c r="F192" s="52">
        <f>'[1]ВПА_ФО_КП'!F193</f>
        <v>0</v>
      </c>
      <c r="G192" s="53" t="e">
        <f>F192/B192</f>
        <v>#DIV/0!</v>
      </c>
      <c r="H192" s="50">
        <f>'[1]ВПА_ФО_КП'!K193</f>
        <v>0</v>
      </c>
      <c r="I192" s="54">
        <f>'[1]ВПА_ФО_КП'!L193</f>
        <v>0</v>
      </c>
    </row>
    <row r="193" spans="1:9" s="62" customFormat="1" ht="11.25" customHeight="1" hidden="1" outlineLevel="2">
      <c r="A193" s="55" t="s">
        <v>9</v>
      </c>
      <c r="B193" s="56">
        <f>'[1]ВПА_ФО_КП'!B194</f>
        <v>0</v>
      </c>
      <c r="C193" s="86">
        <f>'[1]ВПА_ФО_КП'!C194</f>
        <v>0</v>
      </c>
      <c r="D193" s="58">
        <f>'[1]ВПА_ФО_КП'!D194</f>
        <v>0</v>
      </c>
      <c r="E193" s="59">
        <f>'[1]ВПА_ФО_КП'!E194</f>
        <v>0</v>
      </c>
      <c r="F193" s="59">
        <f>'[1]ВПА_ФО_КП'!F194</f>
        <v>0</v>
      </c>
      <c r="G193" s="60" t="e">
        <f>F193/B193</f>
        <v>#DIV/0!</v>
      </c>
      <c r="H193" s="57">
        <f>'[1]ВПА_ФО_КП'!K194</f>
        <v>0</v>
      </c>
      <c r="I193" s="61">
        <f>'[1]ВПА_ФО_КП'!L194</f>
        <v>0</v>
      </c>
    </row>
    <row r="194" spans="1:9" s="62" customFormat="1" ht="12" customHeight="1" hidden="1" outlineLevel="2" thickBot="1">
      <c r="A194" s="63" t="s">
        <v>22</v>
      </c>
      <c r="B194" s="64">
        <f>'[1]ВПА_ФО_КП'!B195</f>
        <v>0</v>
      </c>
      <c r="C194" s="87">
        <f>'[1]ВПА_ФО_КП'!C195</f>
        <v>0</v>
      </c>
      <c r="D194" s="66">
        <f>'[1]ВПА_ФО_КП'!D195</f>
        <v>0</v>
      </c>
      <c r="E194" s="67">
        <f>'[1]ВПА_ФО_КП'!E195</f>
        <v>0</v>
      </c>
      <c r="F194" s="67">
        <f>'[1]ВПА_ФО_КП'!F195</f>
        <v>0</v>
      </c>
      <c r="G194" s="68" t="e">
        <f>F194/B194</f>
        <v>#DIV/0!</v>
      </c>
      <c r="H194" s="65">
        <f>'[1]ВПА_ФО_КП'!H195</f>
        <v>0</v>
      </c>
      <c r="I194" s="69">
        <f>'[1]ВПА_ФО_КП'!L195</f>
        <v>0</v>
      </c>
    </row>
    <row r="195" spans="1:9" s="41" customFormat="1" ht="4.5" customHeight="1" hidden="1" outlineLevel="1" thickBot="1">
      <c r="A195" s="36"/>
      <c r="B195" s="37"/>
      <c r="C195" s="83"/>
      <c r="D195" s="38"/>
      <c r="E195" s="38"/>
      <c r="F195" s="39"/>
      <c r="G195" s="38"/>
      <c r="H195" s="39"/>
      <c r="I195" s="40"/>
    </row>
    <row r="196" spans="1:9" s="62" customFormat="1" ht="12" customHeight="1" hidden="1" outlineLevel="1">
      <c r="A196" s="48" t="s">
        <v>53</v>
      </c>
      <c r="B196" s="49">
        <f>'[1]ВПА_ФО_КП'!B197</f>
        <v>0</v>
      </c>
      <c r="C196" s="85">
        <f>'[1]ВПА_ФО_КП'!C197</f>
        <v>0</v>
      </c>
      <c r="D196" s="51">
        <f>'[1]ВПА_ФО_КП'!D197</f>
        <v>0</v>
      </c>
      <c r="E196" s="52">
        <f>'[1]ВПА_ФО_КП'!E197</f>
        <v>0</v>
      </c>
      <c r="F196" s="52">
        <f>'[1]ВПА_ФО_КП'!F197</f>
        <v>0</v>
      </c>
      <c r="G196" s="53" t="e">
        <f>F196/B196</f>
        <v>#DIV/0!</v>
      </c>
      <c r="H196" s="50">
        <f>'[1]ВПА_ФО_КП'!K197</f>
        <v>0</v>
      </c>
      <c r="I196" s="54">
        <f>'[1]ВПА_ФО_КП'!L197</f>
        <v>0</v>
      </c>
    </row>
    <row r="197" spans="1:9" s="62" customFormat="1" ht="11.25" customHeight="1" hidden="1" outlineLevel="2">
      <c r="A197" s="55" t="s">
        <v>54</v>
      </c>
      <c r="B197" s="56">
        <f>'[1]ВПА_ФО_КП'!B198</f>
        <v>0</v>
      </c>
      <c r="C197" s="86">
        <f>'[1]ВПА_ФО_КП'!C198</f>
        <v>0</v>
      </c>
      <c r="D197" s="58">
        <f>'[1]ВПА_ФО_КП'!D198</f>
        <v>0</v>
      </c>
      <c r="E197" s="59">
        <f>'[1]ВПА_ФО_КП'!E198</f>
        <v>0</v>
      </c>
      <c r="F197" s="59">
        <f>'[1]ВПА_ФО_КП'!F198</f>
        <v>0</v>
      </c>
      <c r="G197" s="60" t="e">
        <f>F197/B197</f>
        <v>#DIV/0!</v>
      </c>
      <c r="H197" s="57">
        <f>'[1]ВПА_ФО_КП'!K198</f>
        <v>0</v>
      </c>
      <c r="I197" s="61">
        <f>'[1]ВПА_ФО_КП'!L198</f>
        <v>0</v>
      </c>
    </row>
    <row r="198" spans="1:9" s="62" customFormat="1" ht="11.25" customHeight="1" hidden="1" outlineLevel="2">
      <c r="A198" s="55" t="s">
        <v>55</v>
      </c>
      <c r="B198" s="56">
        <f>'[1]ВПА_ФО_КП'!B199</f>
        <v>0</v>
      </c>
      <c r="C198" s="86">
        <f>'[1]ВПА_ФО_КП'!C199</f>
        <v>0</v>
      </c>
      <c r="D198" s="58">
        <f>'[1]ВПА_ФО_КП'!D199</f>
        <v>0</v>
      </c>
      <c r="E198" s="59">
        <f>'[1]ВПА_ФО_КП'!E199</f>
        <v>0</v>
      </c>
      <c r="F198" s="59">
        <f>'[1]ВПА_ФО_КП'!F199</f>
        <v>0</v>
      </c>
      <c r="G198" s="60" t="e">
        <f>F198/B198</f>
        <v>#DIV/0!</v>
      </c>
      <c r="H198" s="57">
        <f>'[1]ВПА_ФО_КП'!K199</f>
        <v>0</v>
      </c>
      <c r="I198" s="61">
        <f>'[1]ВПА_ФО_КП'!L199</f>
        <v>0</v>
      </c>
    </row>
    <row r="199" spans="1:9" s="62" customFormat="1" ht="12" customHeight="1" hidden="1" outlineLevel="2" thickBot="1">
      <c r="A199" s="70" t="s">
        <v>14</v>
      </c>
      <c r="B199" s="64">
        <f>'[1]ВПА_ФО_КП'!B200</f>
        <v>0</v>
      </c>
      <c r="C199" s="88">
        <f>'[1]ВПА_ФО_КП'!C200</f>
        <v>0</v>
      </c>
      <c r="D199" s="73">
        <f>'[1]ВПА_ФО_КП'!D200</f>
        <v>0</v>
      </c>
      <c r="E199" s="74">
        <f>'[1]ВПА_ФО_КП'!E200</f>
        <v>0</v>
      </c>
      <c r="F199" s="74">
        <f>'[1]ВПА_ФО_КП'!F200</f>
        <v>0</v>
      </c>
      <c r="G199" s="68" t="e">
        <f>F199/B199</f>
        <v>#DIV/0!</v>
      </c>
      <c r="H199" s="65">
        <f>'[1]ВПА_ФО_КП'!K200</f>
        <v>0</v>
      </c>
      <c r="I199" s="69">
        <f>'[1]ВПА_ФО_КП'!L200</f>
        <v>0</v>
      </c>
    </row>
    <row r="200" spans="1:9" s="41" customFormat="1" ht="4.5" customHeight="1" hidden="1" outlineLevel="1" thickBot="1">
      <c r="A200" s="36"/>
      <c r="B200" s="37"/>
      <c r="C200" s="83"/>
      <c r="D200" s="38"/>
      <c r="E200" s="38"/>
      <c r="F200" s="39"/>
      <c r="G200" s="38"/>
      <c r="H200" s="39"/>
      <c r="I200" s="40"/>
    </row>
    <row r="201" spans="1:9" s="41" customFormat="1" ht="12.75" collapsed="1" thickBot="1">
      <c r="A201" s="97" t="s">
        <v>5</v>
      </c>
      <c r="B201" s="98">
        <f>'[1]ВПА_ФО_КП'!B202</f>
        <v>0</v>
      </c>
      <c r="C201" s="99">
        <f>'[1]ВПА_ФО_КП'!C202</f>
        <v>0</v>
      </c>
      <c r="D201" s="100">
        <f>'[1]ВПА_ФО_КП'!D202</f>
        <v>0</v>
      </c>
      <c r="E201" s="101">
        <f>'[1]ВПА_ФО_КП'!E202</f>
        <v>0</v>
      </c>
      <c r="F201" s="101">
        <f>'[1]ВПА_ФО_КП'!F202</f>
        <v>0</v>
      </c>
      <c r="G201" s="102" t="e">
        <f>F201/B201</f>
        <v>#DIV/0!</v>
      </c>
      <c r="H201" s="103">
        <f>'[1]ВПА_ФО_КП'!K202</f>
        <v>0</v>
      </c>
      <c r="I201" s="104">
        <f>'[1]ВПА_ФО_КП'!L202</f>
        <v>0</v>
      </c>
    </row>
    <row r="202" ht="12.75" thickBot="1">
      <c r="A202" s="77"/>
    </row>
    <row r="203" spans="1:9" s="5" customFormat="1" ht="15" customHeight="1" thickBot="1">
      <c r="A203" s="131" t="s">
        <v>10</v>
      </c>
      <c r="B203" s="132"/>
      <c r="C203" s="132"/>
      <c r="D203" s="132"/>
      <c r="E203" s="133"/>
      <c r="F203" s="129"/>
      <c r="G203" s="217" t="s">
        <v>72</v>
      </c>
      <c r="H203" s="218"/>
      <c r="I203" s="219"/>
    </row>
    <row r="204" spans="1:9" ht="14.25" customHeight="1">
      <c r="A204" s="202" t="str">
        <f>'[1]ВПА_ФО_КП'!A205</f>
        <v>Дані на продаж дебіторської заборгованості (овердрафти)</v>
      </c>
      <c r="B204" s="203"/>
      <c r="C204" s="203"/>
      <c r="D204" s="203"/>
      <c r="E204" s="204"/>
      <c r="F204" s="130"/>
      <c r="G204" s="215" t="s">
        <v>73</v>
      </c>
      <c r="H204" s="216"/>
      <c r="I204" s="134" t="str">
        <f>'[1]ВПА_ФО_КП'!L205</f>
        <v>ТОВ "Глобал апрайзер груп"</v>
      </c>
    </row>
    <row r="205" spans="1:9" ht="14.25" customHeight="1">
      <c r="A205" s="205"/>
      <c r="B205" s="206"/>
      <c r="C205" s="206"/>
      <c r="D205" s="206"/>
      <c r="E205" s="207"/>
      <c r="F205" s="130"/>
      <c r="G205" s="213" t="s">
        <v>74</v>
      </c>
      <c r="H205" s="214"/>
      <c r="I205" s="135">
        <f>'[1]ВПА_ФО_КП'!L206</f>
        <v>42248</v>
      </c>
    </row>
    <row r="206" spans="1:9" ht="15" customHeight="1" thickBot="1">
      <c r="A206" s="208"/>
      <c r="B206" s="209"/>
      <c r="C206" s="209"/>
      <c r="D206" s="209"/>
      <c r="E206" s="210"/>
      <c r="F206" s="130"/>
      <c r="G206" s="211" t="s">
        <v>75</v>
      </c>
      <c r="H206" s="212"/>
      <c r="I206" s="136">
        <v>67491.50473919699</v>
      </c>
    </row>
  </sheetData>
  <sheetProtection/>
  <mergeCells count="17">
    <mergeCell ref="A11:I11"/>
    <mergeCell ref="A15:I15"/>
    <mergeCell ref="A65:I65"/>
    <mergeCell ref="A110:I110"/>
    <mergeCell ref="A157:I157"/>
    <mergeCell ref="A204:E206"/>
    <mergeCell ref="G206:H206"/>
    <mergeCell ref="G205:H205"/>
    <mergeCell ref="G204:H204"/>
    <mergeCell ref="G203:I203"/>
    <mergeCell ref="A1:I1"/>
    <mergeCell ref="A4:A5"/>
    <mergeCell ref="B4:B5"/>
    <mergeCell ref="C4:F4"/>
    <mergeCell ref="G4:G5"/>
    <mergeCell ref="H4:H5"/>
    <mergeCell ref="I4:I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">
      <selection activeCell="J77" sqref="J77"/>
    </sheetView>
  </sheetViews>
  <sheetFormatPr defaultColWidth="9.140625" defaultRowHeight="15"/>
  <cols>
    <col min="1" max="1" width="4.57421875" style="166" bestFit="1" customWidth="1"/>
    <col min="2" max="2" width="32.140625" style="167" customWidth="1"/>
    <col min="3" max="3" width="11.8515625" style="166" customWidth="1"/>
    <col min="4" max="4" width="13.421875" style="166" customWidth="1"/>
    <col min="5" max="5" width="13.140625" style="170" customWidth="1"/>
    <col min="6" max="6" width="11.8515625" style="166" customWidth="1"/>
    <col min="7" max="16384" width="9.140625" style="166" customWidth="1"/>
  </cols>
  <sheetData>
    <row r="1" spans="1:6" ht="105">
      <c r="A1" s="164" t="s">
        <v>77</v>
      </c>
      <c r="B1" s="165" t="s">
        <v>154</v>
      </c>
      <c r="C1" s="165" t="s">
        <v>153</v>
      </c>
      <c r="D1" s="165" t="s">
        <v>156</v>
      </c>
      <c r="E1" s="168" t="s">
        <v>157</v>
      </c>
      <c r="F1" s="165" t="s">
        <v>155</v>
      </c>
    </row>
    <row r="2" spans="1:7" s="145" customFormat="1" ht="15">
      <c r="A2" s="144">
        <v>1</v>
      </c>
      <c r="B2" s="140" t="s">
        <v>79</v>
      </c>
      <c r="C2" s="141">
        <v>42026</v>
      </c>
      <c r="D2" s="142">
        <v>5</v>
      </c>
      <c r="E2" s="142">
        <v>5</v>
      </c>
      <c r="F2" s="143">
        <v>1.1923065</v>
      </c>
      <c r="G2" s="177"/>
    </row>
    <row r="3" spans="1:7" s="145" customFormat="1" ht="15">
      <c r="A3" s="144">
        <v>2</v>
      </c>
      <c r="B3" s="140" t="s">
        <v>80</v>
      </c>
      <c r="C3" s="141">
        <v>42017</v>
      </c>
      <c r="D3" s="142">
        <v>45465.880000000005</v>
      </c>
      <c r="E3" s="142">
        <v>45465.880000000005</v>
      </c>
      <c r="F3" s="143">
        <v>10918.289774006998</v>
      </c>
      <c r="G3" s="177"/>
    </row>
    <row r="4" spans="1:7" s="145" customFormat="1" ht="15">
      <c r="A4" s="144">
        <v>3</v>
      </c>
      <c r="B4" s="140" t="s">
        <v>81</v>
      </c>
      <c r="C4" s="141">
        <v>42010</v>
      </c>
      <c r="D4" s="142">
        <v>12077.82</v>
      </c>
      <c r="E4" s="142">
        <v>12077.82</v>
      </c>
      <c r="F4" s="143">
        <v>2899.9316385269994</v>
      </c>
      <c r="G4" s="177"/>
    </row>
    <row r="5" spans="1:7" s="145" customFormat="1" ht="15">
      <c r="A5" s="144">
        <v>4</v>
      </c>
      <c r="B5" s="140" t="s">
        <v>82</v>
      </c>
      <c r="C5" s="141">
        <v>42021</v>
      </c>
      <c r="D5" s="142">
        <v>5</v>
      </c>
      <c r="E5" s="142">
        <v>5</v>
      </c>
      <c r="F5" s="143">
        <v>1.1923065</v>
      </c>
      <c r="G5" s="177"/>
    </row>
    <row r="6" spans="1:7" s="145" customFormat="1" ht="15">
      <c r="A6" s="144">
        <v>5</v>
      </c>
      <c r="B6" s="140" t="s">
        <v>83</v>
      </c>
      <c r="C6" s="141">
        <v>41961</v>
      </c>
      <c r="D6" s="142">
        <v>3.1599999999999997</v>
      </c>
      <c r="E6" s="142">
        <v>3.1599999999999997</v>
      </c>
      <c r="F6" s="143">
        <v>0.753537708</v>
      </c>
      <c r="G6" s="177"/>
    </row>
    <row r="7" spans="1:7" s="145" customFormat="1" ht="15">
      <c r="A7" s="144">
        <v>6</v>
      </c>
      <c r="B7" s="140" t="s">
        <v>84</v>
      </c>
      <c r="C7" s="141">
        <v>41991</v>
      </c>
      <c r="D7" s="142">
        <v>10</v>
      </c>
      <c r="E7" s="142">
        <v>10</v>
      </c>
      <c r="F7" s="143">
        <v>2.384613</v>
      </c>
      <c r="G7" s="177"/>
    </row>
    <row r="8" spans="1:7" s="145" customFormat="1" ht="15">
      <c r="A8" s="144">
        <v>7</v>
      </c>
      <c r="B8" s="140" t="s">
        <v>85</v>
      </c>
      <c r="C8" s="141">
        <v>41998</v>
      </c>
      <c r="D8" s="142">
        <v>10</v>
      </c>
      <c r="E8" s="142">
        <v>10</v>
      </c>
      <c r="F8" s="143">
        <v>2.384613</v>
      </c>
      <c r="G8" s="177"/>
    </row>
    <row r="9" spans="1:7" s="145" customFormat="1" ht="15">
      <c r="A9" s="144">
        <v>8</v>
      </c>
      <c r="B9" s="140" t="s">
        <v>86</v>
      </c>
      <c r="C9" s="141">
        <v>42020</v>
      </c>
      <c r="D9" s="142">
        <v>3.84</v>
      </c>
      <c r="E9" s="142">
        <v>3.84</v>
      </c>
      <c r="F9" s="143">
        <v>0.915691392</v>
      </c>
      <c r="G9" s="177"/>
    </row>
    <row r="10" spans="1:7" s="145" customFormat="1" ht="15">
      <c r="A10" s="144">
        <v>9</v>
      </c>
      <c r="B10" s="140" t="s">
        <v>87</v>
      </c>
      <c r="C10" s="141">
        <v>42031</v>
      </c>
      <c r="D10" s="142">
        <v>5</v>
      </c>
      <c r="E10" s="142">
        <v>5</v>
      </c>
      <c r="F10" s="143">
        <v>1.1923065</v>
      </c>
      <c r="G10" s="177"/>
    </row>
    <row r="11" spans="1:7" s="145" customFormat="1" ht="15">
      <c r="A11" s="144">
        <v>10</v>
      </c>
      <c r="B11" s="140" t="s">
        <v>88</v>
      </c>
      <c r="C11" s="141">
        <v>42021</v>
      </c>
      <c r="D11" s="142">
        <v>5</v>
      </c>
      <c r="E11" s="142">
        <v>5</v>
      </c>
      <c r="F11" s="143">
        <v>1.1923065</v>
      </c>
      <c r="G11" s="177"/>
    </row>
    <row r="12" spans="1:7" s="145" customFormat="1" ht="15">
      <c r="A12" s="144">
        <v>11</v>
      </c>
      <c r="B12" s="140" t="s">
        <v>89</v>
      </c>
      <c r="C12" s="141">
        <v>42031</v>
      </c>
      <c r="D12" s="142">
        <v>70</v>
      </c>
      <c r="E12" s="142">
        <v>70</v>
      </c>
      <c r="F12" s="143">
        <v>16.692291</v>
      </c>
      <c r="G12" s="177"/>
    </row>
    <row r="13" spans="1:7" s="145" customFormat="1" ht="15">
      <c r="A13" s="144">
        <v>12</v>
      </c>
      <c r="B13" s="140" t="s">
        <v>90</v>
      </c>
      <c r="C13" s="141">
        <v>42037</v>
      </c>
      <c r="D13" s="142">
        <v>1</v>
      </c>
      <c r="E13" s="142">
        <v>1</v>
      </c>
      <c r="F13" s="143">
        <v>0.538461</v>
      </c>
      <c r="G13" s="177"/>
    </row>
    <row r="14" spans="1:7" s="145" customFormat="1" ht="15">
      <c r="A14" s="144">
        <v>13</v>
      </c>
      <c r="B14" s="140" t="s">
        <v>91</v>
      </c>
      <c r="C14" s="141">
        <v>42021</v>
      </c>
      <c r="D14" s="142">
        <v>5</v>
      </c>
      <c r="E14" s="142">
        <v>5</v>
      </c>
      <c r="F14" s="143">
        <v>1.1923065</v>
      </c>
      <c r="G14" s="177"/>
    </row>
    <row r="15" spans="1:7" s="169" customFormat="1" ht="15">
      <c r="A15" s="178">
        <v>14</v>
      </c>
      <c r="B15" s="146" t="s">
        <v>92</v>
      </c>
      <c r="C15" s="179">
        <v>42030</v>
      </c>
      <c r="D15" s="142">
        <v>29.41</v>
      </c>
      <c r="E15" s="142">
        <v>29.41</v>
      </c>
      <c r="F15" s="147">
        <v>7.211146635</v>
      </c>
      <c r="G15" s="180"/>
    </row>
    <row r="16" spans="1:7" s="145" customFormat="1" ht="15">
      <c r="A16" s="144">
        <v>15</v>
      </c>
      <c r="B16" s="140" t="s">
        <v>93</v>
      </c>
      <c r="C16" s="141">
        <v>42031</v>
      </c>
      <c r="D16" s="142">
        <v>5</v>
      </c>
      <c r="E16" s="142">
        <v>5</v>
      </c>
      <c r="F16" s="143">
        <v>1.1923065</v>
      </c>
      <c r="G16" s="177"/>
    </row>
    <row r="17" spans="1:7" s="145" customFormat="1" ht="15">
      <c r="A17" s="144">
        <v>16</v>
      </c>
      <c r="B17" s="140" t="s">
        <v>94</v>
      </c>
      <c r="C17" s="141">
        <v>42044</v>
      </c>
      <c r="D17" s="142">
        <v>75.74</v>
      </c>
      <c r="E17" s="142">
        <v>75.74</v>
      </c>
      <c r="F17" s="143">
        <v>40.78303614</v>
      </c>
      <c r="G17" s="177"/>
    </row>
    <row r="18" spans="1:7" s="145" customFormat="1" ht="15">
      <c r="A18" s="144">
        <v>17</v>
      </c>
      <c r="B18" s="140" t="s">
        <v>95</v>
      </c>
      <c r="C18" s="141">
        <v>42020</v>
      </c>
      <c r="D18" s="142">
        <v>3.28</v>
      </c>
      <c r="E18" s="142">
        <v>3.28</v>
      </c>
      <c r="F18" s="143">
        <v>0.788153058</v>
      </c>
      <c r="G18" s="177"/>
    </row>
    <row r="19" spans="1:7" s="145" customFormat="1" ht="15">
      <c r="A19" s="144">
        <v>18</v>
      </c>
      <c r="B19" s="140" t="s">
        <v>96</v>
      </c>
      <c r="C19" s="141">
        <v>42020</v>
      </c>
      <c r="D19" s="142">
        <v>5</v>
      </c>
      <c r="E19" s="142">
        <v>5</v>
      </c>
      <c r="F19" s="143">
        <v>1.1923065</v>
      </c>
      <c r="G19" s="177"/>
    </row>
    <row r="20" spans="1:7" s="145" customFormat="1" ht="15">
      <c r="A20" s="144">
        <v>19</v>
      </c>
      <c r="B20" s="140" t="s">
        <v>97</v>
      </c>
      <c r="C20" s="141">
        <v>42020</v>
      </c>
      <c r="D20" s="142">
        <v>5</v>
      </c>
      <c r="E20" s="142">
        <v>5</v>
      </c>
      <c r="F20" s="143">
        <v>1.1923065</v>
      </c>
      <c r="G20" s="177"/>
    </row>
    <row r="21" spans="1:7" s="145" customFormat="1" ht="15">
      <c r="A21" s="144">
        <v>20</v>
      </c>
      <c r="B21" s="140" t="s">
        <v>98</v>
      </c>
      <c r="C21" s="141">
        <v>42031</v>
      </c>
      <c r="D21" s="142">
        <v>5</v>
      </c>
      <c r="E21" s="142">
        <v>5</v>
      </c>
      <c r="F21" s="143">
        <v>1.1923065</v>
      </c>
      <c r="G21" s="177"/>
    </row>
    <row r="22" spans="1:7" s="145" customFormat="1" ht="15">
      <c r="A22" s="144">
        <v>21</v>
      </c>
      <c r="B22" s="140" t="s">
        <v>99</v>
      </c>
      <c r="C22" s="141">
        <v>42038</v>
      </c>
      <c r="D22" s="142">
        <v>2068.07</v>
      </c>
      <c r="E22" s="142">
        <v>2068.07</v>
      </c>
      <c r="F22" s="143">
        <v>1113.57504027</v>
      </c>
      <c r="G22" s="177"/>
    </row>
    <row r="23" spans="1:7" s="145" customFormat="1" ht="15">
      <c r="A23" s="144">
        <v>22</v>
      </c>
      <c r="B23" s="140" t="s">
        <v>100</v>
      </c>
      <c r="C23" s="141">
        <v>42021</v>
      </c>
      <c r="D23" s="142">
        <v>5.5</v>
      </c>
      <c r="E23" s="142">
        <v>5.5</v>
      </c>
      <c r="F23" s="147">
        <v>1.4615369999999999</v>
      </c>
      <c r="G23" s="177"/>
    </row>
    <row r="24" spans="1:7" s="176" customFormat="1" ht="15">
      <c r="A24" s="178">
        <v>23</v>
      </c>
      <c r="B24" s="146" t="s">
        <v>101</v>
      </c>
      <c r="C24" s="179">
        <v>42031</v>
      </c>
      <c r="D24" s="148">
        <v>6.78</v>
      </c>
      <c r="E24" s="175">
        <v>8.49</v>
      </c>
      <c r="F24" s="147">
        <v>1.616767614</v>
      </c>
      <c r="G24" s="177"/>
    </row>
    <row r="25" spans="1:7" s="145" customFormat="1" ht="15">
      <c r="A25" s="144">
        <v>24</v>
      </c>
      <c r="B25" s="140" t="s">
        <v>102</v>
      </c>
      <c r="C25" s="141">
        <v>42023</v>
      </c>
      <c r="D25" s="142">
        <v>5</v>
      </c>
      <c r="E25" s="142">
        <v>5</v>
      </c>
      <c r="F25" s="147">
        <v>1.1923065</v>
      </c>
      <c r="G25" s="177"/>
    </row>
    <row r="26" spans="1:7" s="145" customFormat="1" ht="15">
      <c r="A26" s="144">
        <v>25</v>
      </c>
      <c r="B26" s="140" t="s">
        <v>103</v>
      </c>
      <c r="C26" s="141">
        <v>41998</v>
      </c>
      <c r="D26" s="142">
        <v>10</v>
      </c>
      <c r="E26" s="142">
        <v>10</v>
      </c>
      <c r="F26" s="147">
        <v>2.384613</v>
      </c>
      <c r="G26" s="177"/>
    </row>
    <row r="27" spans="1:7" s="145" customFormat="1" ht="15">
      <c r="A27" s="144">
        <v>26</v>
      </c>
      <c r="B27" s="140" t="s">
        <v>104</v>
      </c>
      <c r="C27" s="141">
        <v>42017</v>
      </c>
      <c r="D27" s="142">
        <v>19.81</v>
      </c>
      <c r="E27" s="175">
        <v>27.14</v>
      </c>
      <c r="F27" s="147">
        <v>4.723918353</v>
      </c>
      <c r="G27" s="177"/>
    </row>
    <row r="28" spans="1:7" s="145" customFormat="1" ht="15">
      <c r="A28" s="144">
        <v>27</v>
      </c>
      <c r="B28" s="140" t="s">
        <v>105</v>
      </c>
      <c r="C28" s="141">
        <v>42018</v>
      </c>
      <c r="D28" s="142">
        <v>14758.79</v>
      </c>
      <c r="E28" s="142">
        <v>14758.79</v>
      </c>
      <c r="F28" s="147">
        <v>3522.6852465419997</v>
      </c>
      <c r="G28" s="177"/>
    </row>
    <row r="29" spans="1:7" s="145" customFormat="1" ht="15">
      <c r="A29" s="144">
        <v>28</v>
      </c>
      <c r="B29" s="140" t="s">
        <v>106</v>
      </c>
      <c r="C29" s="141">
        <v>41999</v>
      </c>
      <c r="D29" s="142">
        <v>7</v>
      </c>
      <c r="E29" s="142">
        <v>7</v>
      </c>
      <c r="F29" s="147">
        <v>1.6692291</v>
      </c>
      <c r="G29" s="177"/>
    </row>
    <row r="30" spans="1:7" s="145" customFormat="1" ht="15">
      <c r="A30" s="144">
        <v>29</v>
      </c>
      <c r="B30" s="140" t="s">
        <v>107</v>
      </c>
      <c r="C30" s="141">
        <v>42017</v>
      </c>
      <c r="D30" s="142">
        <v>53447.340000000004</v>
      </c>
      <c r="E30" s="142">
        <v>53447.340000000004</v>
      </c>
      <c r="F30" s="147">
        <v>12766.125156938999</v>
      </c>
      <c r="G30" s="177"/>
    </row>
    <row r="31" spans="1:7" s="145" customFormat="1" ht="15">
      <c r="A31" s="144">
        <v>30</v>
      </c>
      <c r="B31" s="140" t="s">
        <v>108</v>
      </c>
      <c r="C31" s="141">
        <v>42045</v>
      </c>
      <c r="D31" s="142">
        <v>11.23</v>
      </c>
      <c r="E31" s="142">
        <v>11.23</v>
      </c>
      <c r="F31" s="147">
        <v>6.04691703</v>
      </c>
      <c r="G31" s="177"/>
    </row>
    <row r="32" spans="1:7" s="145" customFormat="1" ht="15">
      <c r="A32" s="144">
        <v>31</v>
      </c>
      <c r="B32" s="140" t="s">
        <v>109</v>
      </c>
      <c r="C32" s="141">
        <v>42012</v>
      </c>
      <c r="D32" s="142">
        <v>0.44</v>
      </c>
      <c r="E32" s="142">
        <v>0.44</v>
      </c>
      <c r="F32" s="147">
        <v>0.107922969</v>
      </c>
      <c r="G32" s="177"/>
    </row>
    <row r="33" spans="1:7" s="145" customFormat="1" ht="15">
      <c r="A33" s="144">
        <v>32</v>
      </c>
      <c r="B33" s="140" t="s">
        <v>110</v>
      </c>
      <c r="C33" s="141">
        <v>42012</v>
      </c>
      <c r="D33" s="142">
        <v>0.27</v>
      </c>
      <c r="E33" s="142">
        <v>0.27</v>
      </c>
      <c r="F33" s="147">
        <v>0.073384542</v>
      </c>
      <c r="G33" s="177"/>
    </row>
    <row r="34" spans="1:7" s="145" customFormat="1" ht="15">
      <c r="A34" s="144">
        <v>33</v>
      </c>
      <c r="B34" s="140" t="s">
        <v>111</v>
      </c>
      <c r="C34" s="141">
        <v>42039</v>
      </c>
      <c r="D34" s="142">
        <v>0.5</v>
      </c>
      <c r="E34" s="142">
        <v>0.5</v>
      </c>
      <c r="F34" s="147">
        <v>0.2692305</v>
      </c>
      <c r="G34" s="177"/>
    </row>
    <row r="35" spans="1:7" s="145" customFormat="1" ht="15">
      <c r="A35" s="144">
        <v>34</v>
      </c>
      <c r="B35" s="140" t="s">
        <v>112</v>
      </c>
      <c r="C35" s="141">
        <v>42037</v>
      </c>
      <c r="D35" s="142">
        <v>0.5</v>
      </c>
      <c r="E35" s="142">
        <v>0.5</v>
      </c>
      <c r="F35" s="147">
        <v>0.2692305</v>
      </c>
      <c r="G35" s="177"/>
    </row>
    <row r="36" spans="1:7" s="145" customFormat="1" ht="15">
      <c r="A36" s="144">
        <v>35</v>
      </c>
      <c r="B36" s="140" t="s">
        <v>113</v>
      </c>
      <c r="C36" s="141">
        <v>42018</v>
      </c>
      <c r="D36" s="142">
        <v>14710.439999999999</v>
      </c>
      <c r="E36" s="142">
        <v>14710.439999999999</v>
      </c>
      <c r="F36" s="147">
        <v>3512.8386410040002</v>
      </c>
      <c r="G36" s="177"/>
    </row>
    <row r="37" spans="1:7" s="145" customFormat="1" ht="15">
      <c r="A37" s="144">
        <v>36</v>
      </c>
      <c r="B37" s="140" t="s">
        <v>114</v>
      </c>
      <c r="C37" s="141">
        <v>42020</v>
      </c>
      <c r="D37" s="142">
        <v>5</v>
      </c>
      <c r="E37" s="142">
        <v>5</v>
      </c>
      <c r="F37" s="147">
        <v>1.1923065</v>
      </c>
      <c r="G37" s="177"/>
    </row>
    <row r="38" spans="1:7" s="145" customFormat="1" ht="15">
      <c r="A38" s="144">
        <v>37</v>
      </c>
      <c r="B38" s="140" t="s">
        <v>115</v>
      </c>
      <c r="C38" s="141">
        <v>42017</v>
      </c>
      <c r="D38" s="142">
        <v>49217.13</v>
      </c>
      <c r="E38" s="142">
        <v>49217.13</v>
      </c>
      <c r="F38" s="147">
        <v>11754.386784063001</v>
      </c>
      <c r="G38" s="177"/>
    </row>
    <row r="39" spans="1:7" s="145" customFormat="1" ht="15">
      <c r="A39" s="144">
        <v>38</v>
      </c>
      <c r="B39" s="140" t="s">
        <v>116</v>
      </c>
      <c r="C39" s="141">
        <v>42030</v>
      </c>
      <c r="D39" s="142">
        <v>3</v>
      </c>
      <c r="E39" s="142">
        <v>3</v>
      </c>
      <c r="F39" s="147">
        <v>0.7153839</v>
      </c>
      <c r="G39" s="177"/>
    </row>
    <row r="40" spans="1:7" s="145" customFormat="1" ht="15">
      <c r="A40" s="144">
        <v>39</v>
      </c>
      <c r="B40" s="140" t="s">
        <v>117</v>
      </c>
      <c r="C40" s="141">
        <v>42026</v>
      </c>
      <c r="D40" s="142">
        <v>5</v>
      </c>
      <c r="E40" s="142">
        <v>5</v>
      </c>
      <c r="F40" s="147">
        <v>1.1923065</v>
      </c>
      <c r="G40" s="177"/>
    </row>
    <row r="41" spans="1:7" s="145" customFormat="1" ht="15">
      <c r="A41" s="144">
        <v>40</v>
      </c>
      <c r="B41" s="140" t="s">
        <v>118</v>
      </c>
      <c r="C41" s="141">
        <v>42044</v>
      </c>
      <c r="D41" s="142">
        <v>3</v>
      </c>
      <c r="E41" s="142">
        <v>3</v>
      </c>
      <c r="F41" s="147">
        <v>1.615383</v>
      </c>
      <c r="G41" s="177"/>
    </row>
    <row r="42" spans="1:7" s="145" customFormat="1" ht="15">
      <c r="A42" s="178">
        <v>41</v>
      </c>
      <c r="B42" s="146" t="s">
        <v>119</v>
      </c>
      <c r="C42" s="179">
        <v>42020</v>
      </c>
      <c r="D42" s="142">
        <v>3.99</v>
      </c>
      <c r="E42" s="142">
        <v>3.99</v>
      </c>
      <c r="F42" s="147">
        <v>0.951460587</v>
      </c>
      <c r="G42" s="177"/>
    </row>
    <row r="43" spans="1:7" s="176" customFormat="1" ht="15">
      <c r="A43" s="178">
        <v>42</v>
      </c>
      <c r="B43" s="146" t="s">
        <v>120</v>
      </c>
      <c r="C43" s="179">
        <v>42018</v>
      </c>
      <c r="D43" s="142">
        <v>14758.79</v>
      </c>
      <c r="E43" s="174">
        <v>11240.53</v>
      </c>
      <c r="F43" s="147">
        <v>3522.6852465419997</v>
      </c>
      <c r="G43" s="177"/>
    </row>
    <row r="44" spans="1:7" s="145" customFormat="1" ht="15">
      <c r="A44" s="144">
        <v>43</v>
      </c>
      <c r="B44" s="140" t="s">
        <v>121</v>
      </c>
      <c r="C44" s="141">
        <v>42020</v>
      </c>
      <c r="D44" s="142">
        <v>5</v>
      </c>
      <c r="E44" s="142">
        <v>5</v>
      </c>
      <c r="F44" s="147">
        <v>1.1923065</v>
      </c>
      <c r="G44" s="177"/>
    </row>
    <row r="45" spans="1:7" s="145" customFormat="1" ht="15">
      <c r="A45" s="144">
        <v>44</v>
      </c>
      <c r="B45" s="140" t="s">
        <v>122</v>
      </c>
      <c r="C45" s="141">
        <v>42020</v>
      </c>
      <c r="D45" s="142">
        <v>5</v>
      </c>
      <c r="E45" s="142">
        <v>5</v>
      </c>
      <c r="F45" s="147">
        <v>1.1923065</v>
      </c>
      <c r="G45" s="177"/>
    </row>
    <row r="46" spans="1:7" s="145" customFormat="1" ht="15">
      <c r="A46" s="144">
        <v>45</v>
      </c>
      <c r="B46" s="140" t="s">
        <v>123</v>
      </c>
      <c r="C46" s="141">
        <v>41998</v>
      </c>
      <c r="D46" s="142">
        <v>10</v>
      </c>
      <c r="E46" s="142">
        <v>10</v>
      </c>
      <c r="F46" s="147">
        <v>2.384613</v>
      </c>
      <c r="G46" s="177"/>
    </row>
    <row r="47" spans="1:7" s="145" customFormat="1" ht="15">
      <c r="A47" s="144">
        <v>46</v>
      </c>
      <c r="B47" s="140" t="s">
        <v>124</v>
      </c>
      <c r="C47" s="141">
        <v>42020</v>
      </c>
      <c r="D47" s="142">
        <v>5</v>
      </c>
      <c r="E47" s="142">
        <v>5</v>
      </c>
      <c r="F47" s="147">
        <v>1.1923065</v>
      </c>
      <c r="G47" s="177"/>
    </row>
    <row r="48" spans="1:7" s="145" customFormat="1" ht="15">
      <c r="A48" s="144">
        <v>47</v>
      </c>
      <c r="B48" s="140" t="s">
        <v>125</v>
      </c>
      <c r="C48" s="141">
        <v>42013</v>
      </c>
      <c r="D48" s="142">
        <v>0.37</v>
      </c>
      <c r="E48" s="142">
        <v>0.37</v>
      </c>
      <c r="F48" s="147">
        <v>0.088230681</v>
      </c>
      <c r="G48" s="177"/>
    </row>
    <row r="49" spans="1:7" s="145" customFormat="1" ht="15">
      <c r="A49" s="144">
        <v>48</v>
      </c>
      <c r="B49" s="140" t="s">
        <v>126</v>
      </c>
      <c r="C49" s="141">
        <v>42040</v>
      </c>
      <c r="D49" s="142">
        <v>5</v>
      </c>
      <c r="E49" s="142">
        <v>5</v>
      </c>
      <c r="F49" s="147">
        <v>2.6923049999999997</v>
      </c>
      <c r="G49" s="177"/>
    </row>
    <row r="50" spans="1:7" s="145" customFormat="1" ht="15">
      <c r="A50" s="144">
        <v>49</v>
      </c>
      <c r="B50" s="140" t="s">
        <v>127</v>
      </c>
      <c r="C50" s="141">
        <v>42018</v>
      </c>
      <c r="D50" s="142">
        <v>14349.210000000001</v>
      </c>
      <c r="E50" s="142">
        <v>14349.210000000001</v>
      </c>
      <c r="F50" s="147">
        <v>3425.718266586</v>
      </c>
      <c r="G50" s="177"/>
    </row>
    <row r="51" spans="1:7" s="145" customFormat="1" ht="15">
      <c r="A51" s="144">
        <v>50</v>
      </c>
      <c r="B51" s="140" t="s">
        <v>128</v>
      </c>
      <c r="C51" s="141">
        <v>42020</v>
      </c>
      <c r="D51" s="142">
        <v>8.99</v>
      </c>
      <c r="E51" s="142">
        <v>8.99</v>
      </c>
      <c r="F51" s="147">
        <v>2.143767087</v>
      </c>
      <c r="G51" s="177"/>
    </row>
    <row r="52" spans="1:7" s="145" customFormat="1" ht="15">
      <c r="A52" s="144">
        <v>51</v>
      </c>
      <c r="B52" s="140" t="s">
        <v>129</v>
      </c>
      <c r="C52" s="141">
        <v>42037</v>
      </c>
      <c r="D52" s="142">
        <v>11.47</v>
      </c>
      <c r="E52" s="142">
        <v>11.47</v>
      </c>
      <c r="F52" s="147">
        <v>6.17614767</v>
      </c>
      <c r="G52" s="177"/>
    </row>
    <row r="53" spans="1:7" s="145" customFormat="1" ht="15">
      <c r="A53" s="144">
        <v>52</v>
      </c>
      <c r="B53" s="140" t="s">
        <v>130</v>
      </c>
      <c r="C53" s="141">
        <v>42020</v>
      </c>
      <c r="D53" s="142">
        <v>5</v>
      </c>
      <c r="E53" s="142">
        <v>5</v>
      </c>
      <c r="F53" s="147">
        <v>1.1923065</v>
      </c>
      <c r="G53" s="177"/>
    </row>
    <row r="54" spans="1:7" s="145" customFormat="1" ht="15">
      <c r="A54" s="144">
        <v>53</v>
      </c>
      <c r="B54" s="140" t="s">
        <v>131</v>
      </c>
      <c r="C54" s="141">
        <v>42020</v>
      </c>
      <c r="D54" s="142">
        <v>5</v>
      </c>
      <c r="E54" s="142">
        <v>5</v>
      </c>
      <c r="F54" s="147">
        <v>1.1923065</v>
      </c>
      <c r="G54" s="177"/>
    </row>
    <row r="55" spans="1:7" s="145" customFormat="1" ht="15">
      <c r="A55" s="144">
        <v>54</v>
      </c>
      <c r="B55" s="140" t="s">
        <v>132</v>
      </c>
      <c r="C55" s="141">
        <v>42040</v>
      </c>
      <c r="D55" s="142">
        <v>0.5</v>
      </c>
      <c r="E55" s="142">
        <v>0.5</v>
      </c>
      <c r="F55" s="147">
        <v>0.2692305</v>
      </c>
      <c r="G55" s="177"/>
    </row>
    <row r="56" spans="1:7" s="145" customFormat="1" ht="15">
      <c r="A56" s="144">
        <v>55</v>
      </c>
      <c r="B56" s="140" t="s">
        <v>133</v>
      </c>
      <c r="C56" s="141">
        <v>42021</v>
      </c>
      <c r="D56" s="142">
        <v>5</v>
      </c>
      <c r="E56" s="142">
        <v>5</v>
      </c>
      <c r="F56" s="147">
        <v>1.1923065</v>
      </c>
      <c r="G56" s="177"/>
    </row>
    <row r="57" spans="1:7" s="145" customFormat="1" ht="15">
      <c r="A57" s="144">
        <v>56</v>
      </c>
      <c r="B57" s="140" t="s">
        <v>134</v>
      </c>
      <c r="C57" s="141">
        <v>42021</v>
      </c>
      <c r="D57" s="142">
        <v>5</v>
      </c>
      <c r="E57" s="142">
        <v>5</v>
      </c>
      <c r="F57" s="147">
        <v>1.1923065</v>
      </c>
      <c r="G57" s="177"/>
    </row>
    <row r="58" spans="1:7" s="145" customFormat="1" ht="15">
      <c r="A58" s="144">
        <v>57</v>
      </c>
      <c r="B58" s="140" t="s">
        <v>135</v>
      </c>
      <c r="C58" s="141">
        <v>42021</v>
      </c>
      <c r="D58" s="142">
        <v>5</v>
      </c>
      <c r="E58" s="142">
        <v>5</v>
      </c>
      <c r="F58" s="147">
        <v>1.1923065</v>
      </c>
      <c r="G58" s="177"/>
    </row>
    <row r="59" spans="1:7" s="145" customFormat="1" ht="15">
      <c r="A59" s="144">
        <v>58</v>
      </c>
      <c r="B59" s="140" t="s">
        <v>136</v>
      </c>
      <c r="C59" s="141">
        <v>42018</v>
      </c>
      <c r="D59" s="142">
        <v>14239.869999999999</v>
      </c>
      <c r="E59" s="142">
        <v>14239.869999999999</v>
      </c>
      <c r="F59" s="147">
        <v>3398.945908743</v>
      </c>
      <c r="G59" s="177"/>
    </row>
    <row r="60" spans="1:7" s="145" customFormat="1" ht="15">
      <c r="A60" s="144">
        <v>59</v>
      </c>
      <c r="B60" s="140" t="s">
        <v>137</v>
      </c>
      <c r="C60" s="141">
        <v>42018</v>
      </c>
      <c r="D60" s="142">
        <v>14758.79</v>
      </c>
      <c r="E60" s="142">
        <v>14758.79</v>
      </c>
      <c r="F60" s="147">
        <v>3522.6852465419997</v>
      </c>
      <c r="G60" s="177"/>
    </row>
    <row r="61" spans="1:7" s="145" customFormat="1" ht="15">
      <c r="A61" s="144">
        <v>60</v>
      </c>
      <c r="B61" s="140" t="s">
        <v>138</v>
      </c>
      <c r="C61" s="141">
        <v>42026</v>
      </c>
      <c r="D61" s="142">
        <v>1.47</v>
      </c>
      <c r="E61" s="142">
        <v>1.47</v>
      </c>
      <c r="F61" s="147">
        <v>0.500537961</v>
      </c>
      <c r="G61" s="177"/>
    </row>
    <row r="62" spans="1:7" s="145" customFormat="1" ht="15">
      <c r="A62" s="144">
        <v>61</v>
      </c>
      <c r="B62" s="140" t="s">
        <v>139</v>
      </c>
      <c r="C62" s="141">
        <v>42023</v>
      </c>
      <c r="D62" s="142">
        <v>5</v>
      </c>
      <c r="E62" s="142">
        <v>5</v>
      </c>
      <c r="F62" s="147">
        <v>1.1923065</v>
      </c>
      <c r="G62" s="177"/>
    </row>
    <row r="63" spans="1:7" s="145" customFormat="1" ht="15">
      <c r="A63" s="144">
        <v>62</v>
      </c>
      <c r="B63" s="140" t="s">
        <v>140</v>
      </c>
      <c r="C63" s="141">
        <v>42018</v>
      </c>
      <c r="D63" s="142">
        <v>14470.8</v>
      </c>
      <c r="E63" s="142">
        <v>14470.8</v>
      </c>
      <c r="F63" s="147">
        <v>3454.0167767489997</v>
      </c>
      <c r="G63" s="177"/>
    </row>
    <row r="64" spans="1:7" s="176" customFormat="1" ht="15">
      <c r="A64" s="178">
        <v>63</v>
      </c>
      <c r="B64" s="146" t="s">
        <v>141</v>
      </c>
      <c r="C64" s="179">
        <v>41998</v>
      </c>
      <c r="D64" s="142">
        <v>17.58</v>
      </c>
      <c r="E64" s="175">
        <v>22.03</v>
      </c>
      <c r="F64" s="147">
        <v>4.192149654</v>
      </c>
      <c r="G64" s="177"/>
    </row>
    <row r="65" spans="1:7" s="145" customFormat="1" ht="15">
      <c r="A65" s="144">
        <v>64</v>
      </c>
      <c r="B65" s="140" t="s">
        <v>142</v>
      </c>
      <c r="C65" s="141">
        <v>41998</v>
      </c>
      <c r="D65" s="142">
        <v>10</v>
      </c>
      <c r="E65" s="142">
        <v>10</v>
      </c>
      <c r="F65" s="147">
        <v>2.384613</v>
      </c>
      <c r="G65" s="177"/>
    </row>
    <row r="66" spans="1:7" s="145" customFormat="1" ht="15">
      <c r="A66" s="144">
        <v>65</v>
      </c>
      <c r="B66" s="140" t="s">
        <v>143</v>
      </c>
      <c r="C66" s="141">
        <v>42018</v>
      </c>
      <c r="D66" s="142">
        <v>14769.609999999999</v>
      </c>
      <c r="E66" s="142">
        <v>14769.609999999999</v>
      </c>
      <c r="F66" s="147">
        <v>3525.268397805</v>
      </c>
      <c r="G66" s="177"/>
    </row>
    <row r="67" spans="1:7" s="145" customFormat="1" ht="15">
      <c r="A67" s="144">
        <v>66</v>
      </c>
      <c r="B67" s="140" t="s">
        <v>144</v>
      </c>
      <c r="C67" s="141">
        <v>42017</v>
      </c>
      <c r="D67" s="142">
        <v>3</v>
      </c>
      <c r="E67" s="142">
        <v>3</v>
      </c>
      <c r="F67" s="147">
        <v>0.7153839</v>
      </c>
      <c r="G67" s="177"/>
    </row>
    <row r="68" spans="1:7" s="145" customFormat="1" ht="15">
      <c r="A68" s="144">
        <v>67</v>
      </c>
      <c r="B68" s="140" t="s">
        <v>145</v>
      </c>
      <c r="C68" s="141">
        <v>42020</v>
      </c>
      <c r="D68" s="142">
        <v>5</v>
      </c>
      <c r="E68" s="142">
        <v>5</v>
      </c>
      <c r="F68" s="147">
        <v>1.1923065</v>
      </c>
      <c r="G68" s="177"/>
    </row>
    <row r="69" spans="1:7" s="145" customFormat="1" ht="15">
      <c r="A69" s="144">
        <v>68</v>
      </c>
      <c r="B69" s="140" t="s">
        <v>146</v>
      </c>
      <c r="C69" s="141">
        <v>42031</v>
      </c>
      <c r="D69" s="142">
        <v>5</v>
      </c>
      <c r="E69" s="142">
        <v>5</v>
      </c>
      <c r="F69" s="147">
        <v>1.1923065</v>
      </c>
      <c r="G69" s="177"/>
    </row>
    <row r="70" spans="1:7" s="145" customFormat="1" ht="15">
      <c r="A70" s="144">
        <v>69</v>
      </c>
      <c r="B70" s="140" t="s">
        <v>147</v>
      </c>
      <c r="C70" s="141">
        <v>42013</v>
      </c>
      <c r="D70" s="142">
        <v>0.4</v>
      </c>
      <c r="E70" s="142">
        <v>0.4</v>
      </c>
      <c r="F70" s="147">
        <v>0.113384502</v>
      </c>
      <c r="G70" s="177"/>
    </row>
    <row r="71" spans="1:7" s="145" customFormat="1" ht="15">
      <c r="A71" s="144">
        <v>70</v>
      </c>
      <c r="B71" s="140" t="s">
        <v>148</v>
      </c>
      <c r="C71" s="141">
        <v>42034</v>
      </c>
      <c r="D71" s="142">
        <v>1.45</v>
      </c>
      <c r="E71" s="142">
        <v>1.45</v>
      </c>
      <c r="F71" s="147">
        <v>0.345768885</v>
      </c>
      <c r="G71" s="177"/>
    </row>
    <row r="72" spans="1:7" s="145" customFormat="1" ht="15">
      <c r="A72" s="144">
        <v>71</v>
      </c>
      <c r="B72" s="140" t="s">
        <v>149</v>
      </c>
      <c r="C72" s="141">
        <v>42044</v>
      </c>
      <c r="D72" s="142">
        <v>0.5</v>
      </c>
      <c r="E72" s="142">
        <v>0.5</v>
      </c>
      <c r="F72" s="147">
        <v>0.2692305</v>
      </c>
      <c r="G72" s="177"/>
    </row>
    <row r="73" spans="1:6" s="145" customFormat="1" ht="15">
      <c r="A73" s="144">
        <v>72</v>
      </c>
      <c r="B73" s="140" t="s">
        <v>150</v>
      </c>
      <c r="C73" s="141">
        <v>42044</v>
      </c>
      <c r="D73" s="142">
        <v>16.41</v>
      </c>
      <c r="E73" s="142">
        <v>16.41</v>
      </c>
      <c r="F73" s="147">
        <v>8.83614501</v>
      </c>
    </row>
    <row r="74" spans="1:6" s="145" customFormat="1" ht="15">
      <c r="A74" s="144">
        <v>73</v>
      </c>
      <c r="B74" s="140" t="s">
        <v>151</v>
      </c>
      <c r="C74" s="141">
        <v>42046</v>
      </c>
      <c r="D74" s="142">
        <v>0.5</v>
      </c>
      <c r="E74" s="142">
        <v>0.5</v>
      </c>
      <c r="F74" s="147">
        <v>0.2692305</v>
      </c>
    </row>
    <row r="75" spans="1:6" s="145" customFormat="1" ht="15">
      <c r="A75" s="144">
        <v>74</v>
      </c>
      <c r="B75" s="140" t="s">
        <v>152</v>
      </c>
      <c r="C75" s="141">
        <v>42020</v>
      </c>
      <c r="D75" s="142">
        <v>5</v>
      </c>
      <c r="E75" s="142">
        <v>5</v>
      </c>
      <c r="F75" s="147">
        <v>1.1923065</v>
      </c>
    </row>
    <row r="76" spans="1:6" s="173" customFormat="1" ht="15">
      <c r="A76" s="220" t="s">
        <v>5</v>
      </c>
      <c r="B76" s="221"/>
      <c r="C76" s="221"/>
      <c r="D76" s="171">
        <f>SUM(D2:D75)</f>
        <v>279578.63</v>
      </c>
      <c r="E76" s="172">
        <f>SUM(E2:E75)</f>
        <v>276073.86</v>
      </c>
      <c r="F76" s="171">
        <f>SUM(F2:F75)</f>
        <v>67491.50473919699</v>
      </c>
    </row>
    <row r="79" spans="2:5" ht="30">
      <c r="B79" s="222" t="s">
        <v>160</v>
      </c>
      <c r="C79" s="173"/>
      <c r="D79" s="173"/>
      <c r="E79" s="223" t="s">
        <v>159</v>
      </c>
    </row>
  </sheetData>
  <sheetProtection/>
  <autoFilter ref="A1:F76"/>
  <mergeCells count="1">
    <mergeCell ref="A76:C76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G22" sqref="G22"/>
    </sheetView>
  </sheetViews>
  <sheetFormatPr defaultColWidth="8.8515625" defaultRowHeight="15"/>
  <cols>
    <col min="1" max="1" width="5.57421875" style="108" customWidth="1"/>
    <col min="2" max="2" width="16.8515625" style="109" bestFit="1" customWidth="1"/>
    <col min="3" max="3" width="19.57421875" style="109" customWidth="1"/>
    <col min="4" max="4" width="15.28125" style="110" customWidth="1"/>
    <col min="5" max="5" width="15.140625" style="110" customWidth="1"/>
    <col min="6" max="6" width="23.28125" style="107" customWidth="1"/>
    <col min="7" max="16384" width="8.8515625" style="107" customWidth="1"/>
  </cols>
  <sheetData>
    <row r="1" spans="1:6" ht="15.75" thickBot="1">
      <c r="A1" s="186" t="s">
        <v>64</v>
      </c>
      <c r="B1" s="187"/>
      <c r="C1" s="187"/>
      <c r="D1" s="187"/>
      <c r="E1" s="187"/>
      <c r="F1" s="188"/>
    </row>
    <row r="2" spans="1:6" s="115" customFormat="1" ht="26.25" thickBot="1">
      <c r="A2" s="111" t="s">
        <v>65</v>
      </c>
      <c r="B2" s="112" t="s">
        <v>66</v>
      </c>
      <c r="C2" s="112" t="s">
        <v>68</v>
      </c>
      <c r="D2" s="113" t="s">
        <v>69</v>
      </c>
      <c r="E2" s="113" t="s">
        <v>70</v>
      </c>
      <c r="F2" s="114" t="s">
        <v>67</v>
      </c>
    </row>
    <row r="3" spans="1:6" s="120" customFormat="1" ht="12.75">
      <c r="A3" s="116"/>
      <c r="B3" s="117"/>
      <c r="C3" s="117"/>
      <c r="D3" s="118"/>
      <c r="E3" s="118"/>
      <c r="F3" s="119"/>
    </row>
    <row r="4" spans="1:6" s="120" customFormat="1" ht="12.75">
      <c r="A4" s="121"/>
      <c r="B4" s="122"/>
      <c r="C4" s="122"/>
      <c r="D4" s="123"/>
      <c r="E4" s="123"/>
      <c r="F4" s="124"/>
    </row>
    <row r="5" spans="1:6" s="120" customFormat="1" ht="12.75">
      <c r="A5" s="121"/>
      <c r="B5" s="122"/>
      <c r="C5" s="122"/>
      <c r="D5" s="123"/>
      <c r="E5" s="123"/>
      <c r="F5" s="124"/>
    </row>
    <row r="6" spans="1:6" s="120" customFormat="1" ht="12.75">
      <c r="A6" s="121"/>
      <c r="B6" s="122"/>
      <c r="C6" s="122"/>
      <c r="D6" s="123"/>
      <c r="E6" s="123"/>
      <c r="F6" s="124"/>
    </row>
    <row r="7" spans="1:6" s="120" customFormat="1" ht="12.75">
      <c r="A7" s="121"/>
      <c r="B7" s="122"/>
      <c r="C7" s="122"/>
      <c r="D7" s="123"/>
      <c r="E7" s="123"/>
      <c r="F7" s="124"/>
    </row>
    <row r="8" spans="1:6" s="120" customFormat="1" ht="12.75">
      <c r="A8" s="121"/>
      <c r="B8" s="122"/>
      <c r="C8" s="122"/>
      <c r="D8" s="123"/>
      <c r="E8" s="123"/>
      <c r="F8" s="124"/>
    </row>
    <row r="9" spans="1:6" s="120" customFormat="1" ht="12.75">
      <c r="A9" s="121"/>
      <c r="B9" s="122"/>
      <c r="C9" s="122"/>
      <c r="D9" s="123"/>
      <c r="E9" s="123"/>
      <c r="F9" s="124"/>
    </row>
    <row r="10" spans="1:6" s="120" customFormat="1" ht="12.75">
      <c r="A10" s="121"/>
      <c r="B10" s="122"/>
      <c r="C10" s="122"/>
      <c r="D10" s="123"/>
      <c r="E10" s="123"/>
      <c r="F10" s="124"/>
    </row>
    <row r="11" spans="1:6" s="120" customFormat="1" ht="12.75">
      <c r="A11" s="121"/>
      <c r="B11" s="122"/>
      <c r="C11" s="122"/>
      <c r="D11" s="123"/>
      <c r="E11" s="123"/>
      <c r="F11" s="124"/>
    </row>
    <row r="12" spans="1:6" s="120" customFormat="1" ht="12.75">
      <c r="A12" s="121"/>
      <c r="B12" s="122"/>
      <c r="C12" s="122"/>
      <c r="D12" s="123"/>
      <c r="E12" s="123"/>
      <c r="F12" s="124"/>
    </row>
    <row r="13" spans="1:6" s="120" customFormat="1" ht="12.75">
      <c r="A13" s="121"/>
      <c r="B13" s="122"/>
      <c r="C13" s="122"/>
      <c r="D13" s="123"/>
      <c r="E13" s="123"/>
      <c r="F13" s="124"/>
    </row>
    <row r="14" spans="1:6" s="120" customFormat="1" ht="12.75">
      <c r="A14" s="121"/>
      <c r="B14" s="122"/>
      <c r="C14" s="122"/>
      <c r="D14" s="123"/>
      <c r="E14" s="123"/>
      <c r="F14" s="124"/>
    </row>
    <row r="15" spans="1:6" s="120" customFormat="1" ht="12.75">
      <c r="A15" s="121"/>
      <c r="B15" s="122"/>
      <c r="C15" s="122"/>
      <c r="D15" s="123"/>
      <c r="E15" s="123"/>
      <c r="F15" s="124"/>
    </row>
    <row r="16" spans="1:6" s="120" customFormat="1" ht="12.75">
      <c r="A16" s="121"/>
      <c r="B16" s="122"/>
      <c r="C16" s="122"/>
      <c r="D16" s="123"/>
      <c r="E16" s="123"/>
      <c r="F16" s="124"/>
    </row>
    <row r="17" spans="1:6" s="120" customFormat="1" ht="13.5" thickBot="1">
      <c r="A17" s="125"/>
      <c r="B17" s="126"/>
      <c r="C17" s="126"/>
      <c r="D17" s="127"/>
      <c r="E17" s="127"/>
      <c r="F17" s="128"/>
    </row>
  </sheetData>
  <sheetProtection/>
  <mergeCells count="1">
    <mergeCell ref="A1:F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2017-11-23T07:49:49Z</cp:lastPrinted>
  <dcterms:created xsi:type="dcterms:W3CDTF">2016-04-08T14:26:54Z</dcterms:created>
  <dcterms:modified xsi:type="dcterms:W3CDTF">2018-06-13T09:35:47Z</dcterms:modified>
  <cp:category/>
  <cp:version/>
  <cp:contentType/>
  <cp:contentStatus/>
</cp:coreProperties>
</file>