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5.3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<sst xmlns="http://schemas.openxmlformats.org/spreadsheetml/2006/main" count="173" uniqueCount="83">
  <si>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</si>
  <si>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</si>
  <si>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</si>
  <si>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</si>
  <si>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</si>
  <si>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</si>
  <si>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</si>
  <si>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</si>
  <si>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</si>
  <si>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</si>
  <si>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</si>
  <si>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</si>
  <si>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</si>
  <si>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</si>
  <si>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</si>
  <si>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</si>
  <si>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</si>
  <si>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</si>
  <si>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</si>
  <si>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</si>
  <si>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</si>
  <si>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</si>
  <si>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</si>
  <si>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</si>
  <si>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</si>
  <si>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</si>
  <si>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</si>
  <si>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</si>
  <si>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</si>
  <si>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</si>
  <si>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</si>
  <si>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</si>
  <si>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</si>
  <si>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</si>
  <si>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</si>
  <si>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</si>
  <si>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</si>
  <si>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</si>
  <si>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</si>
  <si>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</si>
  <si>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</si>
  <si>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</si>
  <si>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</si>
  <si>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</si>
  <si>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</si>
  <si>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</si>
  <si>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</si>
  <si>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</si>
  <si>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</si>
  <si>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</si>
  <si>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</si>
  <si>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</si>
  <si>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</si>
  <si>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</si>
  <si>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</si>
  <si>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</si>
  <si>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</si>
  <si>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</si>
  <si>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</si>
  <si>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</si>
  <si>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</si>
  <si>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</si>
  <si>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</si>
  <si>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</si>
  <si>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</si>
  <si>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</si>
  <si>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</si>
  <si>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ПАТ АБ "СТОЛИЧНИЙ"</t>
  </si>
  <si>
    <t>ТОВ "СТОУН БРІДЖ"</t>
  </si>
  <si>
    <t>01.11.2015 року</t>
  </si>
  <si>
    <t>м. Київ</t>
  </si>
  <si>
    <t>фінансовий лізинг</t>
  </si>
  <si>
    <t>1608-КЮ-14</t>
  </si>
  <si>
    <t>кредитна лінія для поповнення обігових коштів</t>
  </si>
  <si>
    <t>м. Київ, вул. Львівська,18А,18Б</t>
  </si>
  <si>
    <t>Уповноважений на зберігання НДУ, м. Київ, вул. Нижній Вал,17/9</t>
  </si>
  <si>
    <t>Уповноважений на зберігання НДУ, м. Київ, вул. Нижній Вал,17/8</t>
  </si>
  <si>
    <t>цінні папери</t>
  </si>
  <si>
    <t>нежитлові приміщення, офіс</t>
  </si>
  <si>
    <t>недержавні цінні папери</t>
  </si>
  <si>
    <t>не продано</t>
  </si>
  <si>
    <t>станом на 01.03.2018 року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</si>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</sst>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"/>
    <numFmt numFmtId="186" formatCode="_-* #,##0.0_₴_-;\-* #,##0.0_₴_-;_-* &quot;-&quot;??_₴_-;_-@_-"/>
    <numFmt numFmtId="187" formatCode="mmm/yyyy"/>
    <numFmt numFmtId="188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1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center"/>
    </xf>
    <xf numFmtId="9" fontId="1" fillId="0" borderId="10" xfId="57" applyFont="1" applyBorder="1" applyAlignment="1">
      <alignment horizontal="center"/>
    </xf>
    <xf numFmtId="180" fontId="1" fillId="0" borderId="10" xfId="6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3" fontId="1" fillId="0" borderId="10" xfId="60" applyNumberFormat="1" applyFont="1" applyBorder="1" applyAlignment="1" applyProtection="1">
      <alignment horizont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88" fontId="1" fillId="0" borderId="10" xfId="60" applyNumberFormat="1" applyFont="1" applyBorder="1" applyAlignment="1">
      <alignment/>
    </xf>
    <xf numFmtId="188" fontId="1" fillId="0" borderId="10" xfId="6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88" fontId="8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3" t="s">
        <v>38</v>
      </c>
      <c r="B1" s="63"/>
      <c r="C1" s="51" t="s">
        <v>68</v>
      </c>
    </row>
    <row r="2" spans="1:3" ht="15">
      <c r="A2" s="63" t="s">
        <v>40</v>
      </c>
      <c r="B2" s="63"/>
      <c r="C2" s="52" t="s">
        <v>69</v>
      </c>
    </row>
    <row r="3" spans="1:3" ht="30" customHeight="1">
      <c r="A3" s="63" t="s">
        <v>82</v>
      </c>
      <c r="B3" s="63"/>
      <c r="C3" s="53">
        <v>10920402.48</v>
      </c>
    </row>
    <row r="6" spans="1:6" ht="15">
      <c r="A6" s="62" t="s">
        <v>48</v>
      </c>
      <c r="B6" s="62"/>
      <c r="C6" s="62"/>
      <c r="D6" s="62"/>
      <c r="E6" s="62"/>
      <c r="F6" s="62"/>
    </row>
    <row r="7" spans="1:6" ht="1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57</v>
      </c>
    </row>
    <row r="8" spans="1:6" ht="15">
      <c r="A8" s="2">
        <v>1</v>
      </c>
      <c r="B8" s="12">
        <v>42599</v>
      </c>
      <c r="C8" s="60">
        <v>15701525.14</v>
      </c>
      <c r="D8" s="55" t="s">
        <v>39</v>
      </c>
      <c r="E8" s="56" t="s">
        <v>39</v>
      </c>
      <c r="F8" s="54" t="s">
        <v>80</v>
      </c>
    </row>
    <row r="9" spans="1:6" ht="15">
      <c r="A9" s="2">
        <v>2</v>
      </c>
      <c r="B9" s="12">
        <v>42622</v>
      </c>
      <c r="C9" s="61">
        <v>14131372.626</v>
      </c>
      <c r="D9" s="55" t="s">
        <v>39</v>
      </c>
      <c r="E9" s="56" t="s">
        <v>39</v>
      </c>
      <c r="F9" s="54" t="s">
        <v>80</v>
      </c>
    </row>
    <row r="10" spans="1:6" ht="15">
      <c r="A10" s="2">
        <v>3</v>
      </c>
      <c r="B10" s="12">
        <v>42642</v>
      </c>
      <c r="C10" s="61">
        <v>12718235.7</v>
      </c>
      <c r="D10" s="55" t="s">
        <v>39</v>
      </c>
      <c r="E10" s="56" t="s">
        <v>39</v>
      </c>
      <c r="F10" s="54" t="s">
        <v>80</v>
      </c>
    </row>
    <row r="11" spans="1:6" ht="15">
      <c r="A11" s="2">
        <v>4</v>
      </c>
      <c r="B11" s="12">
        <v>42664</v>
      </c>
      <c r="C11" s="61">
        <v>11446411.83</v>
      </c>
      <c r="D11" s="55" t="s">
        <v>39</v>
      </c>
      <c r="E11" s="56" t="s">
        <v>39</v>
      </c>
      <c r="F11" s="54" t="s">
        <v>80</v>
      </c>
    </row>
    <row r="12" spans="1:6" ht="15">
      <c r="A12" s="2">
        <v>5</v>
      </c>
      <c r="B12" s="12">
        <v>42699</v>
      </c>
      <c r="C12" s="61">
        <v>10301770.65</v>
      </c>
      <c r="D12" s="55" t="s">
        <v>39</v>
      </c>
      <c r="E12" s="56" t="s">
        <v>39</v>
      </c>
      <c r="F12" s="54" t="s">
        <v>80</v>
      </c>
    </row>
    <row r="13" spans="1:6" ht="15">
      <c r="A13" s="2">
        <v>6</v>
      </c>
      <c r="B13" s="12">
        <v>42724</v>
      </c>
      <c r="C13" s="61">
        <v>9271593.59</v>
      </c>
      <c r="D13" s="55" t="s">
        <v>39</v>
      </c>
      <c r="E13" s="56" t="s">
        <v>39</v>
      </c>
      <c r="F13" s="54" t="s">
        <v>80</v>
      </c>
    </row>
    <row r="14" spans="1:6" ht="15">
      <c r="A14" s="2">
        <v>7</v>
      </c>
      <c r="B14" s="12">
        <v>42747</v>
      </c>
      <c r="C14" s="61">
        <v>8241416.52</v>
      </c>
      <c r="D14" s="55" t="s">
        <v>39</v>
      </c>
      <c r="E14" s="56" t="s">
        <v>39</v>
      </c>
      <c r="F14" s="54" t="s">
        <v>80</v>
      </c>
    </row>
    <row r="15" spans="1:6" ht="15">
      <c r="A15" s="2">
        <v>8</v>
      </c>
      <c r="B15" s="12">
        <v>42766</v>
      </c>
      <c r="C15" s="61">
        <v>7211239.46</v>
      </c>
      <c r="D15" s="55" t="s">
        <v>39</v>
      </c>
      <c r="E15" s="56" t="s">
        <v>39</v>
      </c>
      <c r="F15" s="54" t="s">
        <v>80</v>
      </c>
    </row>
    <row r="16" spans="1:6" ht="15">
      <c r="A16" s="2">
        <v>9</v>
      </c>
      <c r="B16" s="12">
        <v>42830</v>
      </c>
      <c r="C16" s="61">
        <v>6490116</v>
      </c>
      <c r="D16" s="55" t="s">
        <v>39</v>
      </c>
      <c r="E16" s="56" t="s">
        <v>39</v>
      </c>
      <c r="F16" s="54" t="s">
        <v>80</v>
      </c>
    </row>
    <row r="17" spans="1:6" ht="15">
      <c r="A17" s="2">
        <v>10</v>
      </c>
      <c r="B17" s="12">
        <v>42849</v>
      </c>
      <c r="C17" s="61">
        <v>5841104.4</v>
      </c>
      <c r="D17" s="55" t="s">
        <v>39</v>
      </c>
      <c r="E17" s="56" t="s">
        <v>39</v>
      </c>
      <c r="F17" s="54" t="s">
        <v>80</v>
      </c>
    </row>
    <row r="18" spans="1:6" ht="15">
      <c r="A18" s="2">
        <v>11</v>
      </c>
      <c r="B18" s="12">
        <v>42870</v>
      </c>
      <c r="C18" s="61">
        <v>5192092.8</v>
      </c>
      <c r="D18" s="55" t="s">
        <v>39</v>
      </c>
      <c r="E18" s="56" t="s">
        <v>39</v>
      </c>
      <c r="F18" s="54" t="s">
        <v>80</v>
      </c>
    </row>
    <row r="19" spans="1:6" ht="15">
      <c r="A19" s="2">
        <v>12</v>
      </c>
      <c r="B19" s="12">
        <v>42886</v>
      </c>
      <c r="C19" s="61">
        <v>4543081.2</v>
      </c>
      <c r="D19" s="55" t="s">
        <v>39</v>
      </c>
      <c r="E19" s="56" t="s">
        <v>39</v>
      </c>
      <c r="F19" s="54" t="s">
        <v>80</v>
      </c>
    </row>
    <row r="20" spans="1:6" ht="15">
      <c r="A20" s="2">
        <v>13</v>
      </c>
      <c r="B20" s="12">
        <v>42963</v>
      </c>
      <c r="C20" s="61">
        <v>4543081.2</v>
      </c>
      <c r="D20" s="55" t="s">
        <v>39</v>
      </c>
      <c r="E20" s="56" t="s">
        <v>39</v>
      </c>
      <c r="F20" s="54" t="s">
        <v>80</v>
      </c>
    </row>
    <row r="21" spans="1:6" ht="15">
      <c r="A21" s="2">
        <v>14</v>
      </c>
      <c r="B21" s="12">
        <v>42978</v>
      </c>
      <c r="C21" s="61">
        <v>4088773.08</v>
      </c>
      <c r="D21" s="55" t="s">
        <v>39</v>
      </c>
      <c r="E21" s="56" t="s">
        <v>39</v>
      </c>
      <c r="F21" s="54" t="s">
        <v>80</v>
      </c>
    </row>
    <row r="22" spans="1:6" ht="15">
      <c r="A22" s="2">
        <v>15</v>
      </c>
      <c r="B22" s="12">
        <v>42992</v>
      </c>
      <c r="C22" s="61">
        <v>3634464.96</v>
      </c>
      <c r="D22" s="55" t="s">
        <v>39</v>
      </c>
      <c r="E22" s="56" t="s">
        <v>39</v>
      </c>
      <c r="F22" s="54" t="s">
        <v>80</v>
      </c>
    </row>
    <row r="23" spans="1:6" ht="15">
      <c r="A23" s="2">
        <v>16</v>
      </c>
      <c r="B23" s="12">
        <v>43006</v>
      </c>
      <c r="C23" s="61">
        <v>3180156.84</v>
      </c>
      <c r="D23" s="55" t="s">
        <v>39</v>
      </c>
      <c r="E23" s="56" t="s">
        <v>39</v>
      </c>
      <c r="F23" s="54" t="s">
        <v>80</v>
      </c>
    </row>
    <row r="24" spans="1:6" ht="15">
      <c r="A24" s="2">
        <v>17</v>
      </c>
      <c r="B24" s="12">
        <v>43081</v>
      </c>
      <c r="C24" s="60">
        <v>2862141.16</v>
      </c>
      <c r="D24" s="55" t="s">
        <v>39</v>
      </c>
      <c r="E24" s="56" t="s">
        <v>39</v>
      </c>
      <c r="F24" s="57" t="s">
        <v>80</v>
      </c>
    </row>
    <row r="25" spans="1:6" ht="15">
      <c r="A25" s="2">
        <v>18</v>
      </c>
      <c r="B25" s="12">
        <v>43085</v>
      </c>
      <c r="C25" s="60">
        <v>2575927.04</v>
      </c>
      <c r="D25" s="55" t="s">
        <v>39</v>
      </c>
      <c r="E25" s="56" t="s">
        <v>39</v>
      </c>
      <c r="F25" s="57" t="s">
        <v>80</v>
      </c>
    </row>
    <row r="26" spans="1:6" ht="15">
      <c r="A26" s="2">
        <v>19</v>
      </c>
      <c r="B26" s="12">
        <v>43111</v>
      </c>
      <c r="C26" s="60">
        <v>2289712.93</v>
      </c>
      <c r="D26" s="55" t="s">
        <v>39</v>
      </c>
      <c r="E26" s="56" t="s">
        <v>39</v>
      </c>
      <c r="F26" s="57" t="s">
        <v>80</v>
      </c>
    </row>
    <row r="27" spans="1:6" ht="15">
      <c r="A27" s="2">
        <v>20</v>
      </c>
      <c r="B27" s="12">
        <v>43125</v>
      </c>
      <c r="C27" s="60">
        <v>2003498.81</v>
      </c>
      <c r="D27" s="55" t="s">
        <v>39</v>
      </c>
      <c r="E27" s="56" t="s">
        <v>39</v>
      </c>
      <c r="F27" s="57" t="s">
        <v>80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">
      <selection activeCell="I29" sqref="I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6" t="s">
        <v>61</v>
      </c>
      <c r="C1" s="77"/>
      <c r="D1" s="77"/>
      <c r="E1" s="77"/>
      <c r="F1" s="77"/>
      <c r="G1" s="77"/>
      <c r="H1" s="77"/>
      <c r="I1" s="77"/>
      <c r="J1" s="78"/>
      <c r="K1" s="5"/>
      <c r="L1" s="5"/>
      <c r="M1" s="5"/>
    </row>
    <row r="2" spans="1:13" ht="15">
      <c r="A2" s="4"/>
      <c r="B2" s="79"/>
      <c r="C2" s="80"/>
      <c r="D2" s="80"/>
      <c r="E2" s="80"/>
      <c r="F2" s="80"/>
      <c r="G2" s="80"/>
      <c r="H2" s="80"/>
      <c r="I2" s="80"/>
      <c r="J2" s="81"/>
      <c r="K2" s="5"/>
      <c r="L2" s="5"/>
      <c r="M2" s="5"/>
    </row>
    <row r="3" spans="1:13" ht="15.75">
      <c r="A3" s="4"/>
      <c r="B3" s="21" t="s">
        <v>62</v>
      </c>
      <c r="C3" s="82" t="s">
        <v>81</v>
      </c>
      <c r="D3" s="83"/>
      <c r="E3" s="84"/>
      <c r="F3" s="84"/>
      <c r="G3" s="84"/>
      <c r="H3" s="84"/>
      <c r="I3" s="84"/>
      <c r="J3" s="85"/>
      <c r="K3" s="5"/>
      <c r="L3" s="5"/>
      <c r="M3" s="5"/>
    </row>
    <row r="4" spans="1:13" ht="15">
      <c r="A4" s="4"/>
      <c r="B4" s="86" t="s">
        <v>1</v>
      </c>
      <c r="C4" s="87"/>
      <c r="D4" s="6"/>
      <c r="E4" s="88" t="s">
        <v>3</v>
      </c>
      <c r="F4" s="89"/>
      <c r="G4" s="89"/>
      <c r="H4" s="89"/>
      <c r="I4" s="89"/>
      <c r="J4" s="89"/>
      <c r="K4" s="5"/>
      <c r="L4" s="5"/>
      <c r="M4" s="5"/>
    </row>
    <row r="5" spans="1:10" ht="15">
      <c r="A5" s="4"/>
      <c r="B5" s="32" t="s">
        <v>28</v>
      </c>
      <c r="C5" s="20" t="s">
        <v>67</v>
      </c>
      <c r="D5" s="7"/>
      <c r="E5" s="64" t="s">
        <v>5</v>
      </c>
      <c r="F5" s="65"/>
      <c r="G5" s="66" t="s">
        <v>73</v>
      </c>
      <c r="H5" s="65"/>
      <c r="I5" s="67" t="s">
        <v>33</v>
      </c>
      <c r="J5" s="70" t="s">
        <v>59</v>
      </c>
    </row>
    <row r="6" spans="1:10" ht="15">
      <c r="A6" s="4"/>
      <c r="B6" s="33" t="s">
        <v>29</v>
      </c>
      <c r="C6" s="20" t="s">
        <v>72</v>
      </c>
      <c r="D6" s="7"/>
      <c r="E6" s="74" t="s">
        <v>37</v>
      </c>
      <c r="F6" s="75"/>
      <c r="G6" s="65"/>
      <c r="H6" s="59">
        <v>46332499.69</v>
      </c>
      <c r="I6" s="68"/>
      <c r="J6" s="71"/>
    </row>
    <row r="7" spans="1:10" ht="15">
      <c r="A7" s="4"/>
      <c r="B7" s="33" t="s">
        <v>30</v>
      </c>
      <c r="C7" s="20" t="s">
        <v>46</v>
      </c>
      <c r="D7" s="7"/>
      <c r="E7" s="64" t="s">
        <v>6</v>
      </c>
      <c r="F7" s="75"/>
      <c r="G7" s="65"/>
      <c r="H7" s="22">
        <v>1002</v>
      </c>
      <c r="I7" s="68"/>
      <c r="J7" s="72"/>
    </row>
    <row r="8" spans="1:10" ht="15">
      <c r="A8" s="4"/>
      <c r="B8" s="33" t="s">
        <v>31</v>
      </c>
      <c r="C8" s="20" t="s">
        <v>71</v>
      </c>
      <c r="D8" s="7"/>
      <c r="E8" s="64" t="s">
        <v>22</v>
      </c>
      <c r="F8" s="75"/>
      <c r="G8" s="65"/>
      <c r="H8" s="34" t="s">
        <v>59</v>
      </c>
      <c r="I8" s="69"/>
      <c r="J8" s="73"/>
    </row>
    <row r="9" spans="1:10" ht="36" customHeight="1">
      <c r="A9" s="4"/>
      <c r="B9" s="33" t="s">
        <v>34</v>
      </c>
      <c r="C9" s="20" t="s">
        <v>60</v>
      </c>
      <c r="D9" s="7"/>
      <c r="E9" s="98" t="s">
        <v>23</v>
      </c>
      <c r="F9" s="98" t="s">
        <v>24</v>
      </c>
      <c r="G9" s="105" t="s">
        <v>63</v>
      </c>
      <c r="H9" s="98" t="s">
        <v>35</v>
      </c>
      <c r="I9" s="98" t="s">
        <v>36</v>
      </c>
      <c r="J9" s="98" t="s">
        <v>64</v>
      </c>
    </row>
    <row r="10" spans="1:10" ht="31.5" customHeight="1">
      <c r="A10" s="4"/>
      <c r="B10" s="100" t="s">
        <v>32</v>
      </c>
      <c r="C10" s="97" t="s">
        <v>70</v>
      </c>
      <c r="D10" s="7"/>
      <c r="E10" s="99"/>
      <c r="F10" s="99"/>
      <c r="G10" s="106"/>
      <c r="H10" s="99"/>
      <c r="I10" s="99"/>
      <c r="J10" s="99"/>
    </row>
    <row r="11" spans="1:10" ht="15">
      <c r="A11" s="4"/>
      <c r="B11" s="101"/>
      <c r="C11" s="68"/>
      <c r="D11" s="7"/>
      <c r="E11" s="23">
        <v>41702</v>
      </c>
      <c r="F11" s="23">
        <v>42426</v>
      </c>
      <c r="G11" s="24">
        <v>980</v>
      </c>
      <c r="H11" s="58">
        <v>30980000</v>
      </c>
      <c r="I11" s="58">
        <v>15352499.69</v>
      </c>
      <c r="J11" s="26">
        <v>0.17</v>
      </c>
    </row>
    <row r="12" spans="1:10" ht="15">
      <c r="A12" s="4"/>
      <c r="B12" s="101"/>
      <c r="C12" s="68"/>
      <c r="D12" s="11"/>
      <c r="E12" s="23"/>
      <c r="F12" s="23"/>
      <c r="G12" s="24"/>
      <c r="H12" s="25"/>
      <c r="I12" s="25"/>
      <c r="J12" s="26"/>
    </row>
    <row r="13" spans="1:10" ht="15">
      <c r="A13" s="4"/>
      <c r="B13" s="102"/>
      <c r="C13" s="69"/>
      <c r="D13" s="11"/>
      <c r="E13" s="23"/>
      <c r="F13" s="23"/>
      <c r="G13" s="24"/>
      <c r="H13" s="25"/>
      <c r="I13" s="25"/>
      <c r="J13" s="26"/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86" t="s">
        <v>2</v>
      </c>
      <c r="C15" s="88"/>
      <c r="D15" s="37"/>
      <c r="E15" s="94" t="s">
        <v>4</v>
      </c>
      <c r="F15" s="95"/>
      <c r="G15" s="95"/>
      <c r="H15" s="95"/>
      <c r="I15" s="95"/>
      <c r="J15" s="96"/>
    </row>
    <row r="16" spans="1:10" ht="30">
      <c r="A16" s="4"/>
      <c r="B16" s="38" t="s">
        <v>0</v>
      </c>
      <c r="C16" s="45" t="s">
        <v>60</v>
      </c>
      <c r="D16" s="8"/>
      <c r="E16" s="92" t="s">
        <v>15</v>
      </c>
      <c r="F16" s="93"/>
      <c r="G16" s="47" t="s">
        <v>25</v>
      </c>
      <c r="H16" s="47" t="s">
        <v>26</v>
      </c>
      <c r="I16" s="47" t="s">
        <v>65</v>
      </c>
      <c r="J16" s="39"/>
    </row>
    <row r="17" spans="1:10" ht="16.5" customHeight="1">
      <c r="A17" s="4"/>
      <c r="B17" s="38" t="s">
        <v>16</v>
      </c>
      <c r="C17" s="46">
        <v>42132</v>
      </c>
      <c r="D17" s="9"/>
      <c r="E17" s="103" t="s">
        <v>7</v>
      </c>
      <c r="F17" s="104"/>
      <c r="G17" s="48" t="s">
        <v>39</v>
      </c>
      <c r="H17" s="48" t="s">
        <v>39</v>
      </c>
      <c r="I17" s="40" t="s">
        <v>66</v>
      </c>
      <c r="J17" s="41"/>
    </row>
    <row r="18" spans="1:10" ht="15">
      <c r="A18" s="4"/>
      <c r="B18" s="38" t="s">
        <v>17</v>
      </c>
      <c r="C18" s="46">
        <v>42200</v>
      </c>
      <c r="D18" s="9"/>
      <c r="E18" s="103" t="s">
        <v>8</v>
      </c>
      <c r="F18" s="104"/>
      <c r="G18" s="48" t="s">
        <v>39</v>
      </c>
      <c r="H18" s="48" t="s">
        <v>39</v>
      </c>
      <c r="I18" s="40" t="s">
        <v>66</v>
      </c>
      <c r="J18" s="41"/>
    </row>
    <row r="19" spans="1:10" ht="15">
      <c r="A19" s="4"/>
      <c r="B19" s="38" t="s">
        <v>18</v>
      </c>
      <c r="C19" s="45" t="s">
        <v>39</v>
      </c>
      <c r="D19" s="9"/>
      <c r="E19" s="103" t="s">
        <v>9</v>
      </c>
      <c r="F19" s="104"/>
      <c r="G19" s="48" t="s">
        <v>39</v>
      </c>
      <c r="H19" s="48">
        <v>8855000</v>
      </c>
      <c r="I19" s="40" t="s">
        <v>66</v>
      </c>
      <c r="J19" s="41"/>
    </row>
    <row r="20" spans="1:10" ht="15">
      <c r="A20" s="4"/>
      <c r="B20" s="38" t="s">
        <v>19</v>
      </c>
      <c r="C20" s="45" t="s">
        <v>59</v>
      </c>
      <c r="D20" s="9"/>
      <c r="E20" s="103" t="s">
        <v>10</v>
      </c>
      <c r="F20" s="104"/>
      <c r="G20" s="48" t="s">
        <v>39</v>
      </c>
      <c r="H20" s="48" t="s">
        <v>39</v>
      </c>
      <c r="I20" s="40" t="s">
        <v>66</v>
      </c>
      <c r="J20" s="41"/>
    </row>
    <row r="21" spans="1:10" ht="15">
      <c r="A21" s="4"/>
      <c r="B21" s="38" t="s">
        <v>20</v>
      </c>
      <c r="C21" s="46">
        <v>42173</v>
      </c>
      <c r="D21" s="9"/>
      <c r="E21" s="103" t="s">
        <v>12</v>
      </c>
      <c r="F21" s="104"/>
      <c r="G21" s="48" t="s">
        <v>39</v>
      </c>
      <c r="H21" s="48" t="s">
        <v>39</v>
      </c>
      <c r="I21" s="40" t="s">
        <v>66</v>
      </c>
      <c r="J21" s="41"/>
    </row>
    <row r="22" spans="1:10" ht="15" customHeight="1">
      <c r="A22" s="4"/>
      <c r="B22" s="38" t="s">
        <v>21</v>
      </c>
      <c r="C22" s="45" t="s">
        <v>59</v>
      </c>
      <c r="D22" s="9"/>
      <c r="E22" s="103" t="s">
        <v>11</v>
      </c>
      <c r="F22" s="104"/>
      <c r="G22" s="48" t="s">
        <v>39</v>
      </c>
      <c r="H22" s="48" t="s">
        <v>39</v>
      </c>
      <c r="I22" s="40" t="s">
        <v>66</v>
      </c>
      <c r="J22" s="41"/>
    </row>
    <row r="23" spans="1:10" ht="15.75" customHeight="1">
      <c r="A23" s="4"/>
      <c r="B23" s="38" t="s">
        <v>27</v>
      </c>
      <c r="C23" s="46" t="s">
        <v>39</v>
      </c>
      <c r="D23" s="9"/>
      <c r="E23" s="103" t="s">
        <v>13</v>
      </c>
      <c r="F23" s="104"/>
      <c r="G23" s="48" t="s">
        <v>39</v>
      </c>
      <c r="H23" s="48" t="s">
        <v>39</v>
      </c>
      <c r="I23" s="40" t="s">
        <v>66</v>
      </c>
      <c r="J23" s="41"/>
    </row>
    <row r="24" spans="1:10" ht="15">
      <c r="A24" s="1"/>
      <c r="B24" s="42"/>
      <c r="C24" s="42"/>
      <c r="D24" s="42"/>
      <c r="E24" s="107" t="s">
        <v>56</v>
      </c>
      <c r="F24" s="104"/>
      <c r="G24" s="19">
        <v>0</v>
      </c>
      <c r="H24" s="19">
        <v>8855000</v>
      </c>
      <c r="I24" s="43"/>
      <c r="J24" s="44"/>
    </row>
    <row r="25" spans="1:10" ht="15">
      <c r="A25" s="1"/>
      <c r="B25" s="42"/>
      <c r="C25" s="42"/>
      <c r="D25" s="42"/>
      <c r="E25" s="49"/>
      <c r="F25" s="49"/>
      <c r="G25" s="50"/>
      <c r="H25" s="50"/>
      <c r="I25" s="50"/>
      <c r="J25" s="50"/>
    </row>
    <row r="26" spans="1:10" ht="15">
      <c r="A26" s="1"/>
      <c r="B26" s="42"/>
      <c r="C26" s="42"/>
      <c r="D26" s="42"/>
      <c r="E26" s="49"/>
      <c r="F26" s="49"/>
      <c r="G26" s="50"/>
      <c r="H26" s="50"/>
      <c r="I26" s="50"/>
      <c r="J26" s="50"/>
    </row>
    <row r="27" spans="1:10" ht="15">
      <c r="A27" s="1"/>
      <c r="B27" s="42"/>
      <c r="C27" s="42"/>
      <c r="D27" s="42"/>
      <c r="E27" s="49"/>
      <c r="F27" s="49"/>
      <c r="G27" s="50"/>
      <c r="H27" s="50"/>
      <c r="I27" s="50"/>
      <c r="J27" s="50"/>
    </row>
    <row r="28" spans="1:10" ht="15">
      <c r="A28" s="1"/>
      <c r="B28" s="90" t="s">
        <v>14</v>
      </c>
      <c r="C28" s="91"/>
      <c r="D28" s="13"/>
      <c r="E28" s="13"/>
      <c r="F28" s="49"/>
      <c r="G28" s="50"/>
      <c r="H28" s="50"/>
      <c r="I28" s="50"/>
      <c r="J28" s="50"/>
    </row>
    <row r="29" spans="1:10" ht="15">
      <c r="A29" s="1"/>
      <c r="F29" s="49"/>
      <c r="G29" s="50"/>
      <c r="H29" s="50"/>
      <c r="I29" s="50"/>
      <c r="J29" s="50"/>
    </row>
    <row r="30" spans="1:10" ht="38.25" customHeight="1">
      <c r="A30" s="1"/>
      <c r="F30" s="13"/>
      <c r="H30" s="13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E24:F24"/>
    <mergeCell ref="E22:F22"/>
    <mergeCell ref="E23:F23"/>
    <mergeCell ref="E18:F18"/>
    <mergeCell ref="E19:F19"/>
    <mergeCell ref="E20:F20"/>
    <mergeCell ref="E21:F21"/>
    <mergeCell ref="J9:J10"/>
    <mergeCell ref="B10:B13"/>
    <mergeCell ref="I9:I10"/>
    <mergeCell ref="E17:F17"/>
    <mergeCell ref="E9:E10"/>
    <mergeCell ref="F9:F10"/>
    <mergeCell ref="G9:G10"/>
    <mergeCell ref="H9:H10"/>
    <mergeCell ref="B1:J2"/>
    <mergeCell ref="C3:J3"/>
    <mergeCell ref="B4:C4"/>
    <mergeCell ref="E4:J4"/>
    <mergeCell ref="E8:G8"/>
    <mergeCell ref="B28:C28"/>
    <mergeCell ref="E16:F16"/>
    <mergeCell ref="B15:C15"/>
    <mergeCell ref="E15:J15"/>
    <mergeCell ref="C10:C13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A1"/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0.7109375" style="0" customWidth="1"/>
    <col min="2" max="2" width="22.7109375" style="0" customWidth="1"/>
    <col min="3" max="3" width="37.140625" style="0" customWidth="1"/>
    <col min="4" max="4" width="38.140625" style="0" customWidth="1"/>
    <col min="5" max="22" width="0" style="0" hidden="1" customWidth="1"/>
    <col min="23" max="23" width="6.421875" style="0" hidden="1" customWidth="1"/>
  </cols>
  <sheetData>
    <row r="1" ht="15">
      <c r="A1" s="3" t="s">
        <v>58</v>
      </c>
    </row>
    <row r="2" spans="1:23" ht="34.5">
      <c r="A2" s="14" t="s">
        <v>41</v>
      </c>
      <c r="B2" s="15" t="s">
        <v>74</v>
      </c>
      <c r="C2" s="15" t="s">
        <v>75</v>
      </c>
      <c r="D2" s="15" t="s">
        <v>76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  <c r="W2" s="15" t="e">
        <f>#REF!</f>
        <v>#REF!</v>
      </c>
    </row>
    <row r="3" spans="1:23" ht="15">
      <c r="A3" s="10" t="s">
        <v>54</v>
      </c>
      <c r="B3" s="108">
        <v>8855000</v>
      </c>
      <c r="C3" s="108">
        <v>361141.98</v>
      </c>
      <c r="D3" s="108">
        <v>26621834.2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</row>
    <row r="4" spans="1:23" ht="15">
      <c r="A4" s="10" t="s">
        <v>42</v>
      </c>
      <c r="B4" s="18" t="s">
        <v>39</v>
      </c>
      <c r="C4" s="18">
        <v>42216</v>
      </c>
      <c r="D4" s="18">
        <v>42153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  <c r="W4" s="18" t="e">
        <f>IF(#REF!=0," ",#REF!)</f>
        <v>#REF!</v>
      </c>
    </row>
    <row r="5" spans="1:23" ht="15">
      <c r="A5" s="10" t="s">
        <v>55</v>
      </c>
      <c r="B5" s="108" t="s">
        <v>39</v>
      </c>
      <c r="C5" s="108">
        <v>1458128.26</v>
      </c>
      <c r="D5" s="108">
        <v>26747500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  <c r="W5" s="17" t="e">
        <f>#REF!</f>
        <v>#REF!</v>
      </c>
    </row>
    <row r="6" spans="1:23" ht="22.5">
      <c r="A6" s="10" t="s">
        <v>43</v>
      </c>
      <c r="B6" s="15" t="s">
        <v>47</v>
      </c>
      <c r="C6" s="15" t="s">
        <v>77</v>
      </c>
      <c r="D6" s="15" t="s">
        <v>77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  <c r="W6" s="15" t="e">
        <f>#REF!</f>
        <v>#REF!</v>
      </c>
    </row>
    <row r="7" spans="1:23" s="27" customFormat="1" ht="119.25" customHeight="1">
      <c r="A7" s="16" t="s">
        <v>44</v>
      </c>
      <c r="B7" s="15" t="s">
        <v>78</v>
      </c>
      <c r="C7" s="15" t="s">
        <v>79</v>
      </c>
      <c r="D7" s="15" t="s">
        <v>79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  <c r="W7" s="15" t="e">
        <f>#REF!</f>
        <v>#REF!</v>
      </c>
    </row>
    <row r="8" spans="1:23" ht="33.75">
      <c r="A8" s="16" t="s">
        <v>45</v>
      </c>
      <c r="B8" s="15" t="s">
        <v>59</v>
      </c>
      <c r="C8" s="15" t="s">
        <v>59</v>
      </c>
      <c r="D8" s="15" t="s">
        <v>59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  <c r="W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asergeyev</cp:lastModifiedBy>
  <cp:lastPrinted>2017-10-10T13:57:12Z</cp:lastPrinted>
  <dcterms:created xsi:type="dcterms:W3CDTF">2015-10-12T12:03:25Z</dcterms:created>
  <dcterms:modified xsi:type="dcterms:W3CDTF">2018-04-04T08:01:18Z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