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345" windowWidth="19320" windowHeight="895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<sst xmlns="http://schemas.openxmlformats.org/spreadsheetml/2006/main" count="769" uniqueCount="205">
  <si>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</si>
  <si>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</si>
  <si>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</si>
  <si>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</si>
  <si>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</si>
  <si>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</si>
  <si>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</si>
  <si>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</si>
  <si>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</si>
  <si>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</si>
  <si>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</si>
  <si>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</si>
  <si>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</si>
  <si>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</si>
  <si>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</si>
  <si>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</si>
  <si>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</si>
  <si>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</si>
  <si>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</si>
  <si>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</si>
  <si>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</si>
  <si>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</si>
  <si>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</si>
  <si>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</si>
  <si>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</si>
  <si>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</si>
  <si>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</si>
  <si>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</si>
  <si>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</si>
  <si>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</si>
  <si>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</si>
  <si>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</si>
  <si>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</si>
  <si>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</si>
  <si>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</si>
  <si>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</si>
  <si>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</si>
  <si>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</si>
  <si>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</si>
  <si>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</si>
  <si>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</si>
  <si>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</si>
  <si>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</si>
  <si>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</si>
  <si>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</si>
  <si>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</si>
  <si>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</si>
  <si>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</si>
  <si>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</si>
  <si>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</si>
  <si>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</si>
  <si>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</si>
  <si>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</si>
  <si>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</si>
  <si>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ТОВ "Е.Р.С.Т.Е."</t>
  </si>
  <si>
    <t>товари в обороті</t>
  </si>
  <si>
    <t>Кредитний договір (№):</t>
  </si>
  <si>
    <t>ПАТ «БАНК ФОРУМ»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</si>
  <si>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</si>
  <si>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Оптова торгівля продуктами харчування, напоями та тютюновими виробами;
Інші види оптової торгівлі;
Послуги з організації подорожувань;
Агломерація кам`яного вугілля;
Виробництво робочого одягу;
Консультування з питань комерційної діяльності та управління</t>
  </si>
  <si>
    <t>так (АТО)</t>
  </si>
  <si>
    <t>місто Донецьк та Донецька область</t>
  </si>
  <si>
    <t>Місцезнаходження Позичальника (область, місто):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</si>
  <si>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</si>
  <si>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</si>
  <si>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Детальна інформація буде надана після підписання договору про нерозголошення конфіденційної інформації</t>
  </si>
  <si>
    <t>Кредит на поповнення обігових коштів
Кредитна лінія</t>
  </si>
  <si>
    <t>частково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</si>
  <si>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</si>
  <si>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</si>
  <si>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</si>
  <si>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</si>
  <si>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</si>
  <si>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</si>
  <si>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</si>
  <si>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Донецька область, Старобешівський район, смт.Новий Світ</t>
  </si>
  <si>
    <t>Будматеріали (11найменувань, 261 од):  колони:КДЭ ІІ-1-2(5од),КДЭ ІІ-1-2а(5од),КДЭ ІІ-1-2б(4од),КДЭ V-1-2(8од),КДЭ V-1-2а(6од),КДЭ V-1-2б(2од),БК 132-22а(50од),БК 132-22а-2(32од),КДЭ ІІ-1-2в(4од);стінові панелі:ПС 60.12.25(70од),ПС 60.18.25(75од)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</si>
  <si>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</si>
  <si>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</si>
  <si>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</si>
  <si>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майнова порука юридичної особи</t>
  </si>
  <si>
    <t>Двигун ЯМЗ-236М в кількості 2 одиниці, двигун ЯМЗ-238Д в кількості 2 одиниці, стінові панелі ПСЯ 1200,18.25-5 в кількості 138 одиниць</t>
  </si>
  <si>
    <t>Донецька область, Тельманівський район, смт. Мирне</t>
  </si>
  <si>
    <t>нерухомість</t>
  </si>
  <si>
    <t xml:space="preserve">нежитлова будівля АЗС, загальна площа 50,80 кв.м.                                                                                                               
нежитлова будівля, лазня, загальна площа 32,70 кв.м. </t>
  </si>
  <si>
    <t>Донецька область, місто Докучаєвськ</t>
  </si>
  <si>
    <t>рухоме майно</t>
  </si>
  <si>
    <t>Основні засоби: ємкість для зберігання ПММ V=75 куб.м. - 3 шт; ємкість для зберігання ПММ V=50 куб.м. - 2 шт.</t>
  </si>
  <si>
    <t>Будматеріали: Плити перекриття ПК 56.12 в кількості 640 одиниць</t>
  </si>
  <si>
    <t>місто Донецьк</t>
  </si>
  <si>
    <t>майнові права</t>
  </si>
  <si>
    <t xml:space="preserve">Нежитлові будівлі: бензозаправка, загальною площею 46,40 кв. м.; шиномонтажний та ковальний цех, загальною площею 435,80 кв. м. </t>
  </si>
  <si>
    <t>Радіатор 1013010-548 в кількості 6 одиниць, радіатор водяний 1301010-540А в кількості 12 одиниць, радіатор 1714010-02-540 в кількості 8 одиниць, шестерня 2402006-10-7522 в кількості 14 одиниць.</t>
  </si>
  <si>
    <t>Нежитлові будівлі: оздоровчий комплекс, загальною площею 192,70 кв. м.; профілакторій машин, загальною площею 1 765,50 кв. м.</t>
  </si>
  <si>
    <t>фінансова порука фізичної особи</t>
  </si>
  <si>
    <t>солідарний боржник</t>
  </si>
  <si>
    <t>Нежитлові будівлі: диспетчерська, загальна площа 39,90 кв. м.; склад, загальна площа 652,10 кв.м.</t>
  </si>
  <si>
    <t>Нежитлові будівлі:  котельня загальною площею 202,4 кв.м., мийка загальною площею 134,5 кв.м</t>
  </si>
  <si>
    <t>Нежитлова будівля посту діагностики, загальною площею 141,70 кв. м.</t>
  </si>
  <si>
    <t>Будматеріали: Стінові панелі, Панелі забора, Плити перекриття, Блоки фундаменту, Борона дискова ДМТ-4. Загальна кількість 358 од.</t>
  </si>
  <si>
    <t>Донецька область,  Тельманівський район, село Старогнатівка</t>
  </si>
  <si>
    <t>Рухоме майно</t>
  </si>
  <si>
    <t>Комбайн марка КЗС-9-1 "Славутич", 2005 р.в.; Комбайн марка КЗС-9-1 "Славутич", 2005 р.в.</t>
  </si>
  <si>
    <t>Нежитлова будівля ремонтно-механічного цеху, загальною площею 725,60 кв. м.</t>
  </si>
  <si>
    <t>майнові права на отримання грошових коштів по договору на поставку товару</t>
  </si>
  <si>
    <t>майнові права на отримання грошових коштів по договору на продаж товару</t>
  </si>
  <si>
    <t>Основні засоби: Крани  електричні підвісні однобалочні з електроталью BALKANKAR: Q=5тн.(2од.), Q=3тн.,Q=2тн.(3 од.); погрузочно-розгрузочний комплекс БРСУ-1500; кран-балка електрична з електроталью BALKANKAR(Q=5тн.), трансформаторна підстанція ТП-160(6/0,4кВ)</t>
  </si>
  <si>
    <t>Будматеріали: Т/О - плити перекриття ПК59.12(60 од.), блоки фундаментні ФБС 24-5-6(280 од.)</t>
  </si>
  <si>
    <t>Нежитлова будівля їдальні (адмінбудинок) цегляний, загальною площею 687,70 кв. м.</t>
  </si>
  <si>
    <t>Будматеріали: плити перекриття 1ПГ12-4AIVTa в кількості 272 одиниці;                                          плити перекриття 1ПГ12-2AIVTa в кількості 250 одиниць.</t>
  </si>
  <si>
    <t>Основні засоби: силос зерновий СМВУ 110.06.К40 в кількості 5 од. та збірне зерносховище 2хСМВУ-44.05 (2хБ3-Э3С-70)</t>
  </si>
  <si>
    <t>Зернозбиральні комбайни: марка Bizon BSZ 110, 1996 рік випуску;                                                                                          
марка Bizon BSZ 110, 1997 рік випуску</t>
  </si>
  <si>
    <t xml:space="preserve">Основні засоби: галерея транспортерна СБ-145             </t>
  </si>
  <si>
    <t>Будматеріали: колона КВР(116шт.,127,6куб.м.), ригель ИБ(180шт.,432куб.м.), плита перекриття ПК60х15 8АТ(140шт.,156,8куб.м.), плита покриття 2П1-1 AtVt (140шт.,105куб.м.), панель стінова керамзито-бетона ПС (120шт., 228куб.м.)</t>
  </si>
  <si>
    <t xml:space="preserve">Основні засоби: станок фрезерний 6У612, станок зубофрезерний 53А80Н, станок плоскошліфувальний 3Л722В70, станок шліфувальний 3Д4230, станок заточний універсальний В3-318, станок хонінгувальний 3Е822М              </t>
  </si>
  <si>
    <t>Будматеріали:плити покриття, стінові панелі, цокольні панелі</t>
  </si>
  <si>
    <t>Основні засоби: станки в кількості 11 одиниць</t>
  </si>
  <si>
    <t>Нежитлова будівля  – теплиця, площею 86,3 кв.м.</t>
  </si>
  <si>
    <t xml:space="preserve">Компресорна станція 4ВУ в кільк.1 од., технологічна ємність - склад інертних матеріалів в кількості 4 од. </t>
  </si>
  <si>
    <t>рухоме майно та товари в обороті</t>
  </si>
  <si>
    <t>Основні засоби: косилка роторна Z-169, зернометатель ЗЗС-60, підборщик ленточний КЗС9-1-20 в кількості 3од., плуг восьмикорпусний ПЛН8-35.                                                     Товари в обороті: збірний транспортерний блок бетоно-растворного вузла БРСУ1500, блок бетонозмішувальний СБ138Б(БРСУ-1500)</t>
  </si>
  <si>
    <t>Основні засоби в кількості 17 найменувань (20 одиниць): ємкості для зберігання ПММ, станки, стенди, крани-балки, компресори, трансформатори та напівавтомат.</t>
  </si>
  <si>
    <t>Товари в обороті: блоки, комплекти устройства, фундаменти стаканного типу, плити перекриття - в кількості 21 найменування (458 одиниць)</t>
  </si>
  <si>
    <t>фінансова порука юридичної особи</t>
  </si>
  <si>
    <t>51/100 частка нежитлових будівель та споруд - профілакторій,  загальною площею 1820,8 кв.м.</t>
  </si>
  <si>
    <t>Основні засоби: зернозбиральний комбайн марка BizonBSZ110, 1996р.в.</t>
  </si>
  <si>
    <t>токарний станок 1М63 (2од.), станок 1М65 (2од.), радиально-сверлильний станок 2М55 (2од.), токарний станок 16К20 (2од.), молот ковочний МА4129А.</t>
  </si>
  <si>
    <t xml:space="preserve"> основні заосби (зернозбиральний комбайн BizonBSZ110 -2 од.) та товари в обороті (будматеріали)</t>
  </si>
  <si>
    <t>10/100 частин нежитлових будівель та споруд, які складаються із котельні заг. пл. 289,20 кв. м та диспечерської заг. пл. 71,30 кв. м</t>
  </si>
  <si>
    <t>Основні засоби (котел ДКВР 2,5/3 з комплектом обладнання хімічної підготовки води в кількості 1 шт) та товари в обороті (транспортерна стрічка в кількості 6 600,00 кв. м.)</t>
  </si>
  <si>
    <t>Рухоме майно та товари в обороті</t>
  </si>
  <si>
    <t>майнові права по договору на продаж товару</t>
  </si>
  <si>
    <t>http://www.fg.gov.ua/not-paying/liquidation/52-forum/3790-oholoshennia-pro-provedennia-vidkrytykh-torhiv-auktsionu-z-realizatsii-aktyviv-pat-bank-forum-na-elektronnomu-torhovomu-maidanchyku-pp-ekspertne-ahenstvo-5</t>
  </si>
  <si>
    <t>http://www.fg.gov.ua/not-paying/liquidation/52-forum/4144-oholoshennia-pro-provedennia-vidkrytykh-torhiv-auktsionu-z-realizatsii-aktyviv-pat-bank-forum-na-elektronnomu-torhovomu-maidanchyku-pp-ekspertne-ahenstvo-8</t>
  </si>
  <si>
    <t>Оголошення не розміщено Фондом</t>
  </si>
  <si>
    <t>http://www.fg.gov.ua/not-paying/liquidation/52-forum/9769-14032017-6</t>
  </si>
  <si>
    <t>http://www.fg.gov.ua/not-paying/liquidation/52-forum/10444-30032017-6</t>
  </si>
  <si>
    <t>http://www.fg.gov.ua/not-paying/liquidation/52-forum/11041-pasport-vidkrytykh-torhiv-auktsionu-z-prodazhu-prav-vymohy-pat-bank-forum-na-elektronnomu-torhovomu-maydanchyku-tov-zakupivli-yua-2</t>
  </si>
  <si>
    <t>http://www.fg.gov.ua/not-paying/liquidation/52-forum/11871-04052017-2</t>
  </si>
  <si>
    <t>об'єднано в один лот активи: 0085/07/06-KL, 0109/07/06-K, 0034/08/06-KL, 0116/08/06-KLI , 0207/07/06-KL, 0167/07/06-KL, 0235/07/06-KL, 0196/07/06-KL, 0282/07/06-K, 0013/08/06-KL, 0275/07/06-KL, 0220/08/06-KL, 0061/07/06-KL, 0245/08/06-KL, 0286/08/06-K, 0059/08/06-KL, 0257/07/06-KL, 0261/07/06-KL, 0095/08/06-KL, 0042/07/06-KL , 0163/07/06-KL, 0249/07/06-KL, 0230/07/06-KL, 0039/08/06-KL, 0253/07/06-KL, 0167/08/06-KL</t>
  </si>
  <si>
    <t>http://www.fg.gov.ua/not-paying/liquidation/52-forum/10406-pasport-vidkrytykh-torhiv-auktsionu-z-prodazhu-prav-vymohy-pat-bank-forum-na-elektronnomu-torhovomu-maidanchyku-tovarna-birzha-status-ekspert</t>
  </si>
  <si>
    <t>http://www.fg.gov.ua/not-paying/liquidation/52-forum/11462-pasport-vidkrytykh-torhiv-auktsionu-z-prodazhu-prav-vymohy-pat-bank-forum-na-elektronnomu-torhovomu-maydanchyku-tovarna-birzha-status-ekspert</t>
  </si>
  <si>
    <t>http://www.fg.gov.ua/not-paying/liquidation/52-forum/12275-16052017-2</t>
  </si>
  <si>
    <t>Знято з торгів згідно Рішення ВД ФГВФО №2017 від 18.05.2017</t>
  </si>
  <si>
    <t>http://www.fg.gov.ua/not-paying/liquidation/52-forum/12635-pasport-vidkrytykh-torhiv-auktsionu-z-prodazhu-prav-vymohy-pat-bank-forum-na-elektronnomu-torhovomu-maydanchyku-tovarna-birzha-status-ekspert-2</t>
  </si>
  <si>
    <t>0085/07/06-KL</t>
  </si>
  <si>
    <t>http://www.fg.gov.ua/not-paying/liquidation/52-forum/3122-oholoshennia-pro-provedennia-auktsionu-z-prodazhu-aktyviv-pat-bank-forum-na-elektronnomu-torhovomu-maidanchyku-ukrayinskoyi-universalnoyi-birzhi-4</t>
  </si>
  <si>
    <t>http://www.fg.gov.ua/not-paying/liquidation/52-forum/3463-oholoshennia-pro-provedennia-auktsionu-z-prodazhu-aktyviv-pat-bank-forum-na-elektronnomu-torhovomu-maidanchyku-ukrayinskoyi-universalnoyi-birzhi-9</t>
  </si>
  <si>
    <t>http://www.fg.gov.ua/not-paying/liquidation/52-forum/3791-oholoshennia-pro-provedennia-auktsionu-z-prodazhu-aktyviv-pat-bank-forum-na-elektronnomu-torhovomu-maidanchyku-ukrayinskoyi-universalnoyi-birzhi-16</t>
  </si>
  <si>
    <t>http://www.fg.gov.ua/not-paying/liquidation/52-forum/4138-oholoshennia-pro-provedennia-auktsionu-z-prodazhu-aktyviv-pat-bank-forum-na-elektronnomu-torhovomu-maidanchyku-ukrayinskoyi-universalnoyi-birzhi-20</t>
  </si>
  <si>
    <t>0109/07/06-KL</t>
  </si>
  <si>
    <t>0167/07/06-KL</t>
  </si>
  <si>
    <t>http://www.fg.gov.ua/not-paying/liquidation/52-forum/3897-oholoshennia-pro-provedennia-auktsionu-z-realizatsii-aktyviv-pat-bank-forum-na-elektronnomu-torhovomu-maidanchyku-dp-setam-3</t>
  </si>
  <si>
    <t>0235/07/06-KL</t>
  </si>
  <si>
    <t>0253/07/06-KL</t>
  </si>
  <si>
    <t>0282/07/06-KL</t>
  </si>
  <si>
    <t>0207/07/06-KL</t>
  </si>
  <si>
    <t>0116/08/06-KLI</t>
  </si>
  <si>
    <t>0196/07/06-KL</t>
  </si>
  <si>
    <t>0013/08/06-KL</t>
  </si>
  <si>
    <t>0275/07/06-KL</t>
  </si>
  <si>
    <t>0220/08/06-KL</t>
  </si>
  <si>
    <t>0167/08/06-KL</t>
  </si>
  <si>
    <t>0245/08/06-KL</t>
  </si>
  <si>
    <t>0286/08/06-K</t>
  </si>
  <si>
    <t>0034/08/06-KL</t>
  </si>
  <si>
    <t>0061/07/06-KL</t>
  </si>
  <si>
    <t>0059/08/06-KL</t>
  </si>
  <si>
    <t>http://www.fg.gov.ua/not-paying/liquidation/52-forum/2911-oholoshennia-pro-provedennia-vidkrytykh-torhiv-auktsionu-z-prodazhu-aktyviv-pat-bank-forum-na-elektronnomu-torhovomu-maidanchyku-tovarnoyi-birzhi-perspektyva-kommoditi</t>
  </si>
  <si>
    <t>http://www.fg.gov.ua/not-paying/liquidation/52-forum/3184-oholoshennia-pro-provedennia-vidkrytykh-torhiv-auktsionu-z-prodazhu-aktyviv-pat-bank-forum-na-elektronnomu-torhovomu-maidanchyku-tb-perspektyva-kommoditi</t>
  </si>
  <si>
    <t>http://www.fg.gov.ua/not-paying/liquidation/52-forum/3610-oholoshennia-pro-provedennia-vidkrytykh-torhiv-auktsionu-z-prodazhu-aktyviv-pat-bank-forum-na-elektronnomu-torhovomu-maidanchyku-tovarnoyi-birzhi-perspektyva-kommoditi-3</t>
  </si>
  <si>
    <t>http://www.fg.gov.ua/not-paying/liquidation/52-forum/4390-oholoshennia-pro-provedennia-vidkrytykh-torhiv-auktsionu-z-prodazhu-aktyviv-pat-bank-forum-na-elektronnomu-torhovomu-maidanchyku-tb-perspektyva-kommoditi-4</t>
  </si>
  <si>
    <t>0257/07/06-KL</t>
  </si>
  <si>
    <t>http://www.fg.gov.ua/not-paying/liquidation/52-forum/3033-oholoshennia-pro-provedennia-vidkrytykh-torhiv-auktsionu-z-realizatsii-aktyviv-pat-bank-forum-na-elektronnomu-torhovomu-maidanchyku-tovarnoyi-birzhi-elektronni-torhy-ukrayiny-3</t>
  </si>
  <si>
    <t>http://www.fg.gov.ua/not-paying/liquidation/52-forum/3424-oholoshennia-pro-provedenniavidkrytykh-torhiv-auktsionu-z-realizatsiiaktyviv-pat-bank-forum-na-elektronnomu-torhovomu-maidanchyku-tov-elektronni-torhy-ukrayiny</t>
  </si>
  <si>
    <t>http://www.fg.gov.ua/not-paying/liquidation/52-forum/3831-oholoshennia-pro-provedenniavidkrytykhtorhiv-auktsionu-z-realizatsii-aktyviv-pat-bank-forum-na-elektronnomutorhovomu-maidanchykutov-elektronni-torhy-ukrayiny</t>
  </si>
  <si>
    <t>http://www.fg.gov.ua/not-paying/liquidation/52-forum/4145-oholoshennia-pro-provedennia-vidkrytykh-torhiv-auktsionu-z-prodazhu-aktyviv-pat-bank-forum-na-elektronnomu-torhovomu-maidanchyku-tov-elektronni-torhy-ukrayiny</t>
  </si>
  <si>
    <t>0261/07/06-KL</t>
  </si>
  <si>
    <t>0095/08/06-KL</t>
  </si>
  <si>
    <t>0042/07/06-KL</t>
  </si>
  <si>
    <t>0163/07/06-KL</t>
  </si>
  <si>
    <t>0249/07/06-KL</t>
  </si>
  <si>
    <t>0230/07/06-KL</t>
  </si>
  <si>
    <t>0039/08/06-KL</t>
  </si>
  <si>
    <t>0040/07/06-KL</t>
  </si>
  <si>
    <t>http://www.fg.gov.ua/not-paying/liquidation/52-forum/21954-20102017-1</t>
  </si>
  <si>
    <t>http://www.fg.gov.ua/not-paying/liquidation/52-forum/24333-asset-sell-id-540</t>
  </si>
  <si>
    <t>http://www.fg.gov.ua/not-paying/liquidation/52-forum/25837-asset-sell-id-86325</t>
  </si>
  <si>
    <t>http://www.fg.gov.ua/not-paying/liquidation/52-forum/27633-asset-sell-id-132999</t>
  </si>
  <si>
    <t>0142/07/06-KL</t>
  </si>
  <si>
    <t>0112/07/06-KL</t>
  </si>
  <si>
    <t>0028/08/06-KL</t>
  </si>
  <si>
    <t>28 юридичних осіб</t>
  </si>
  <si>
    <t>станом на  01.03.2018</t>
  </si>
  <si>
    <t>Основні засоби в кількості 13 найменувань. Товари на складі в кількості 57 найменувань (471 шт.)</t>
  </si>
  <si>
    <t>Основні засоби</t>
  </si>
  <si>
    <t>м. Донецьк, вул. Майська</t>
  </si>
  <si>
    <t>Донецька обл., Тельманівський р-н, смт Мирне</t>
  </si>
  <si>
    <t xml:space="preserve">14/100 частин нежитлових будівель та споруд: літ. А1 1 - контора пл. 212,10 кв. м.; літ .В1 5 - ковальсько-зварювальний цех загальною площею 289,20 кв. м. </t>
  </si>
  <si>
    <t>м. Донецьк, вул. Майська, 66</t>
  </si>
  <si>
    <t>м. Донецьк, вул. Майська, 67</t>
  </si>
  <si>
    <t>Товари в обороті: колонна КФ 147-1-4А в кількості 152 одиниці, ферми 3ФС 24-8А IVa в кількості 80 одиниць.</t>
  </si>
  <si>
    <t>Товари в обороті (автозапчастини) в кількості 288 найменувань.</t>
  </si>
  <si>
    <t>Донецька обл, Старобешівський р-н, смт. Новий Світ</t>
  </si>
  <si>
    <t>Товари в обороті: 211 одиниць (колони КДЭ (14 од.), колони БК (14 од.), стінові панелі (62 од.), плити покриття  (120 од.), оприскувач (1 од.).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</si>
</sst>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[$-FC19]d\ mmmm\ yyyy\ &quot;г.&quot;"/>
    <numFmt numFmtId="187" formatCode="#,##0.0"/>
    <numFmt numFmtId="188" formatCode="0.0000"/>
    <numFmt numFmtId="189" formatCode="0.00000"/>
    <numFmt numFmtId="190" formatCode="#,##0.0000"/>
    <numFmt numFmtId="191" formatCode="#,##0.00_р_."/>
    <numFmt numFmtId="192" formatCode="#,##0_р_."/>
    <numFmt numFmtId="193" formatCode="#,##0_ ;\-#,##0\ "/>
    <numFmt numFmtId="194" formatCode="0.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  <numFmt numFmtId="204" formatCode="#,##0.00_ ;\-#,##0.00\ "/>
    <numFmt numFmtId="205" formatCode="#,##0.00;[Red]#,#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theme="10"/>
      <name val="Calibri"/>
      <family val="2"/>
    </font>
    <font>
      <sz val="12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>
      <alignment/>
      <protection/>
    </xf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5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3" fontId="45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2" fillId="0" borderId="10" xfId="0" applyFont="1" applyBorder="1" applyAlignment="1" applyProtection="1">
      <alignment/>
      <protection/>
    </xf>
    <xf numFmtId="180" fontId="0" fillId="0" borderId="15" xfId="65" applyNumberFormat="1" applyFont="1" applyFill="1" applyBorder="1" applyAlignment="1" applyProtection="1">
      <alignment horizontal="right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5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 horizontal="left" vertical="center"/>
      <protection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5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5" fillId="34" borderId="10" xfId="42" applyFont="1" applyFill="1" applyBorder="1" applyAlignment="1" applyProtection="1">
      <alignment horizontal="center"/>
      <protection/>
    </xf>
    <xf numFmtId="0" fontId="35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left" vertical="center" wrapText="1"/>
      <protection/>
    </xf>
    <xf numFmtId="3" fontId="45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81" fontId="53" fillId="35" borderId="10" xfId="0" applyNumberFormat="1" applyFont="1" applyFill="1" applyBorder="1" applyAlignment="1" applyProtection="1">
      <alignment vertical="center"/>
      <protection locked="0"/>
    </xf>
    <xf numFmtId="0" fontId="51" fillId="0" borderId="10" xfId="0" applyFont="1" applyBorder="1" applyAlignment="1">
      <alignment horizontal="center" wrapText="1"/>
    </xf>
    <xf numFmtId="193" fontId="51" fillId="0" borderId="10" xfId="0" applyNumberFormat="1" applyFont="1" applyBorder="1" applyAlignment="1">
      <alignment horizontal="center" wrapText="1"/>
    </xf>
    <xf numFmtId="14" fontId="51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/>
    </xf>
    <xf numFmtId="193" fontId="51" fillId="0" borderId="10" xfId="0" applyNumberFormat="1" applyFont="1" applyBorder="1" applyAlignment="1">
      <alignment horizontal="center"/>
    </xf>
    <xf numFmtId="41" fontId="51" fillId="0" borderId="10" xfId="0" applyNumberFormat="1" applyFont="1" applyBorder="1" applyAlignment="1">
      <alignment horizontal="center" wrapText="1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4" fontId="0" fillId="0" borderId="10" xfId="65" applyNumberFormat="1" applyFont="1" applyFill="1" applyBorder="1" applyAlignment="1">
      <alignment/>
    </xf>
    <xf numFmtId="180" fontId="0" fillId="0" borderId="10" xfId="65" applyNumberFormat="1" applyFont="1" applyFill="1" applyBorder="1" applyAlignment="1">
      <alignment/>
    </xf>
    <xf numFmtId="0" fontId="35" fillId="0" borderId="0" xfId="42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10" xfId="41" applyFont="1" applyFill="1" applyBorder="1" applyAlignment="1">
      <alignment/>
    </xf>
    <xf numFmtId="0" fontId="54" fillId="0" borderId="0" xfId="42" applyFont="1" applyFill="1" applyAlignment="1" applyProtection="1">
      <alignment/>
      <protection/>
    </xf>
    <xf numFmtId="14" fontId="29" fillId="0" borderId="10" xfId="0" applyNumberFormat="1" applyFont="1" applyFill="1" applyBorder="1" applyAlignment="1">
      <alignment/>
    </xf>
    <xf numFmtId="4" fontId="29" fillId="0" borderId="10" xfId="0" applyNumberFormat="1" applyFont="1" applyFill="1" applyBorder="1" applyAlignment="1">
      <alignment/>
    </xf>
    <xf numFmtId="0" fontId="35" fillId="0" borderId="0" xfId="42" applyAlignment="1" applyProtection="1">
      <alignment/>
      <protection/>
    </xf>
    <xf numFmtId="4" fontId="33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204" fontId="0" fillId="0" borderId="10" xfId="65" applyNumberFormat="1" applyFont="1" applyBorder="1" applyAlignment="1">
      <alignment/>
    </xf>
    <xf numFmtId="0" fontId="35" fillId="0" borderId="10" xfId="42" applyBorder="1" applyAlignment="1" applyProtection="1">
      <alignment/>
      <protection/>
    </xf>
    <xf numFmtId="9" fontId="0" fillId="0" borderId="10" xfId="41" applyFont="1" applyFill="1" applyBorder="1" applyAlignment="1">
      <alignment horizontal="right"/>
    </xf>
    <xf numFmtId="0" fontId="5" fillId="36" borderId="10" xfId="0" applyFont="1" applyFill="1" applyBorder="1" applyAlignment="1">
      <alignment vertical="center" wrapText="1"/>
    </xf>
    <xf numFmtId="0" fontId="51" fillId="36" borderId="1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0" borderId="10" xfId="0" applyBorder="1" applyAlignment="1">
      <alignment/>
    </xf>
    <xf numFmtId="180" fontId="0" fillId="0" borderId="10" xfId="65" applyNumberFormat="1" applyFont="1" applyBorder="1" applyAlignment="1">
      <alignment/>
    </xf>
    <xf numFmtId="9" fontId="0" fillId="0" borderId="10" xfId="41" applyFont="1" applyBorder="1" applyAlignment="1">
      <alignment/>
    </xf>
    <xf numFmtId="204" fontId="0" fillId="0" borderId="10" xfId="65" applyNumberFormat="1" applyFont="1" applyBorder="1" applyAlignment="1">
      <alignment/>
    </xf>
    <xf numFmtId="14" fontId="0" fillId="0" borderId="10" xfId="0" applyNumberFormat="1" applyFill="1" applyBorder="1" applyAlignment="1">
      <alignment/>
    </xf>
    <xf numFmtId="0" fontId="35" fillId="0" borderId="0" xfId="42" applyAlignment="1" applyProtection="1">
      <alignment/>
      <protection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45" fillId="0" borderId="14" xfId="0" applyFont="1" applyFill="1" applyBorder="1" applyAlignment="1" applyProtection="1">
      <alignment horizontal="center" vertical="center"/>
      <protection/>
    </xf>
    <xf numFmtId="180" fontId="0" fillId="0" borderId="0" xfId="65" applyNumberFormat="1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1" fontId="29" fillId="0" borderId="10" xfId="0" applyNumberFormat="1" applyFont="1" applyFill="1" applyBorder="1" applyAlignment="1">
      <alignment horizontal="left" wrapText="1"/>
    </xf>
    <xf numFmtId="180" fontId="0" fillId="0" borderId="0" xfId="0" applyNumberFormat="1" applyBorder="1" applyAlignment="1">
      <alignment/>
    </xf>
    <xf numFmtId="1" fontId="29" fillId="0" borderId="10" xfId="0" applyNumberFormat="1" applyFont="1" applyFill="1" applyBorder="1" applyAlignment="1">
      <alignment horizontal="center" vertical="center" wrapText="1"/>
    </xf>
    <xf numFmtId="14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180" fontId="0" fillId="0" borderId="10" xfId="65" applyNumberFormat="1" applyFont="1" applyFill="1" applyBorder="1" applyAlignment="1" applyProtection="1">
      <alignment horizontal="center" vertical="center" wrapText="1"/>
      <protection/>
    </xf>
    <xf numFmtId="9" fontId="0" fillId="0" borderId="10" xfId="65" applyNumberFormat="1" applyFont="1" applyFill="1" applyBorder="1" applyAlignment="1" applyProtection="1">
      <alignment horizontal="center" vertical="center" wrapText="1"/>
      <protection/>
    </xf>
    <xf numFmtId="205" fontId="0" fillId="0" borderId="0" xfId="0" applyNumberFormat="1" applyAlignment="1">
      <alignment/>
    </xf>
    <xf numFmtId="9" fontId="0" fillId="0" borderId="0" xfId="41" applyFont="1" applyFill="1" applyBorder="1" applyAlignment="1">
      <alignment/>
    </xf>
    <xf numFmtId="4" fontId="0" fillId="0" borderId="0" xfId="0" applyNumberFormat="1" applyAlignment="1">
      <alignment/>
    </xf>
    <xf numFmtId="0" fontId="45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wrapText="1"/>
      <protection/>
    </xf>
    <xf numFmtId="0" fontId="45" fillId="0" borderId="14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45" fillId="0" borderId="19" xfId="0" applyFont="1" applyFill="1" applyBorder="1" applyAlignment="1" applyProtection="1">
      <alignment horizontal="left" vertical="center" wrapText="1"/>
      <protection/>
    </xf>
    <xf numFmtId="0" fontId="45" fillId="0" borderId="12" xfId="0" applyFont="1" applyFill="1" applyBorder="1" applyAlignment="1" applyProtection="1">
      <alignment horizontal="left" vertical="center" wrapText="1"/>
      <protection/>
    </xf>
    <xf numFmtId="0" fontId="45" fillId="0" borderId="13" xfId="0" applyFont="1" applyFill="1" applyBorder="1" applyAlignment="1" applyProtection="1">
      <alignment horizontal="left" vertical="center" wrapText="1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5" fillId="0" borderId="18" xfId="0" applyFont="1" applyBorder="1" applyAlignment="1" applyProtection="1">
      <alignment horizontal="left" vertical="center" wrapText="1"/>
      <protection/>
    </xf>
    <xf numFmtId="0" fontId="45" fillId="0" borderId="15" xfId="0" applyFont="1" applyBorder="1" applyAlignment="1" applyProtection="1">
      <alignment horizontal="left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0" fontId="52" fillId="0" borderId="20" xfId="0" applyFont="1" applyBorder="1" applyAlignment="1">
      <alignment horizontal="center" wrapText="1"/>
    </xf>
    <xf numFmtId="0" fontId="52" fillId="0" borderId="21" xfId="0" applyFont="1" applyBorder="1" applyAlignment="1">
      <alignment wrapText="1"/>
    </xf>
    <xf numFmtId="0" fontId="52" fillId="0" borderId="17" xfId="0" applyFont="1" applyBorder="1" applyAlignment="1">
      <alignment wrapText="1"/>
    </xf>
    <xf numFmtId="0" fontId="52" fillId="0" borderId="22" xfId="0" applyFont="1" applyBorder="1" applyAlignment="1">
      <alignment wrapText="1"/>
    </xf>
    <xf numFmtId="0" fontId="52" fillId="0" borderId="23" xfId="0" applyFont="1" applyBorder="1" applyAlignment="1">
      <alignment wrapText="1"/>
    </xf>
    <xf numFmtId="0" fontId="52" fillId="0" borderId="24" xfId="0" applyFont="1" applyBorder="1" applyAlignment="1">
      <alignment wrapText="1"/>
    </xf>
    <xf numFmtId="14" fontId="52" fillId="0" borderId="20" xfId="0" applyNumberFormat="1" applyFont="1" applyBorder="1" applyAlignment="1" applyProtection="1">
      <alignment horizontal="left"/>
      <protection/>
    </xf>
    <xf numFmtId="14" fontId="52" fillId="0" borderId="21" xfId="0" applyNumberFormat="1" applyFont="1" applyBorder="1" applyAlignment="1" applyProtection="1">
      <alignment horizontal="left"/>
      <protection/>
    </xf>
    <xf numFmtId="0" fontId="55" fillId="0" borderId="21" xfId="0" applyFont="1" applyBorder="1" applyAlignment="1" applyProtection="1">
      <alignment horizontal="left"/>
      <protection/>
    </xf>
    <xf numFmtId="0" fontId="55" fillId="0" borderId="17" xfId="0" applyFont="1" applyBorder="1" applyAlignment="1" applyProtection="1">
      <alignment horizontal="left"/>
      <protection/>
    </xf>
    <xf numFmtId="0" fontId="45" fillId="33" borderId="14" xfId="0" applyFont="1" applyFill="1" applyBorder="1" applyAlignment="1" applyProtection="1">
      <alignment horizontal="center"/>
      <protection/>
    </xf>
    <xf numFmtId="0" fontId="45" fillId="33" borderId="18" xfId="0" applyFont="1" applyFill="1" applyBorder="1" applyAlignment="1" applyProtection="1">
      <alignment horizontal="center"/>
      <protection/>
    </xf>
    <xf numFmtId="0" fontId="45" fillId="33" borderId="15" xfId="0" applyFont="1" applyFill="1" applyBorder="1" applyAlignment="1" applyProtection="1">
      <alignment horizontal="center"/>
      <protection/>
    </xf>
    <xf numFmtId="0" fontId="45" fillId="33" borderId="10" xfId="0" applyFont="1" applyFill="1" applyBorder="1" applyAlignment="1" applyProtection="1">
      <alignment horizontal="center"/>
      <protection/>
    </xf>
    <xf numFmtId="43" fontId="1" fillId="0" borderId="19" xfId="0" applyNumberFormat="1" applyFont="1" applyFill="1" applyBorder="1" applyAlignment="1" applyProtection="1">
      <alignment horizontal="center" vertical="center" wrapText="1"/>
      <protection/>
    </xf>
    <xf numFmtId="43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5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5" fillId="33" borderId="19" xfId="0" applyFont="1" applyFill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0" fontId="45" fillId="33" borderId="19" xfId="0" applyFont="1" applyFill="1" applyBorder="1" applyAlignment="1" applyProtection="1">
      <alignment horizontal="center" vertical="center" wrapText="1"/>
      <protection/>
    </xf>
    <xf numFmtId="0" fontId="45" fillId="33" borderId="13" xfId="0" applyFont="1" applyFill="1" applyBorder="1" applyAlignment="1" applyProtection="1">
      <alignment horizontal="center" vertical="center" wrapText="1"/>
      <protection/>
    </xf>
    <xf numFmtId="0" fontId="45" fillId="0" borderId="14" xfId="0" applyFont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5" fillId="0" borderId="20" xfId="0" applyFont="1" applyFill="1" applyBorder="1" applyAlignment="1" applyProtection="1">
      <alignment horizontal="left" vertical="center" wrapText="1"/>
      <protection/>
    </xf>
    <xf numFmtId="0" fontId="45" fillId="0" borderId="16" xfId="0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left" vertical="center" wrapText="1"/>
    </xf>
    <xf numFmtId="14" fontId="0" fillId="0" borderId="19" xfId="0" applyNumberFormat="1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5" fillId="33" borderId="14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ичайний 3" xfId="50"/>
    <cellStyle name="Зв'язана клітинка" xfId="51"/>
    <cellStyle name="Контрольна клітинка" xfId="52"/>
    <cellStyle name="Назва" xfId="53"/>
    <cellStyle name="Обчислення" xfId="54"/>
    <cellStyle name="Обычный 2" xfId="55"/>
    <cellStyle name="Обычный 2 2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253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3122-oholoshennia-pro-provedennia-auktsionu-z-prodazhu-aktyviv-pat-bank-forum-na-elektronnomu-torhovomu-maidanchyku-ukrayinskoyi-universalnoyi-birzhi-4" TargetMode="External" /><Relationship Id="rId2" Type="http://schemas.openxmlformats.org/officeDocument/2006/relationships/hyperlink" Target="http://www.fg.gov.ua/not-paying/liquidation/52-forum/3122-oholoshennia-pro-provedennia-auktsionu-z-prodazhu-aktyviv-pat-bank-forum-na-elektronnomu-torhovomu-maidanchyku-ukrayinskoyi-universalnoyi-birzhi-4" TargetMode="External" /><Relationship Id="rId3" Type="http://schemas.openxmlformats.org/officeDocument/2006/relationships/hyperlink" Target="http://www.fg.gov.ua/not-paying/liquidation/52-forum/3897-oholoshennia-pro-provedennia-auktsionu-z-realizatsii-aktyviv-pat-bank-forum-na-elektronnomu-torhovomu-maidanchyku-dp-setam-3" TargetMode="External" /><Relationship Id="rId4" Type="http://schemas.openxmlformats.org/officeDocument/2006/relationships/hyperlink" Target="http://www.fg.gov.ua/not-paying/liquidation/52-forum/3897-oholoshennia-pro-provedennia-auktsionu-z-realizatsii-aktyviv-pat-bank-forum-na-elektronnomu-torhovomu-maidanchyku-dp-setam-3" TargetMode="External" /><Relationship Id="rId5" Type="http://schemas.openxmlformats.org/officeDocument/2006/relationships/hyperlink" Target="http://www.fg.gov.ua/not-paying/liquidation/52-forum/3897-oholoshennia-pro-provedennia-auktsionu-z-realizatsii-aktyviv-pat-bank-forum-na-elektronnomu-torhovomu-maidanchyku-dp-setam-3" TargetMode="External" /><Relationship Id="rId6" Type="http://schemas.openxmlformats.org/officeDocument/2006/relationships/hyperlink" Target="http://www.fg.gov.ua/not-paying/liquidation/52-forum/3897-oholoshennia-pro-provedennia-auktsionu-z-realizatsii-aktyviv-pat-bank-forum-na-elektronnomu-torhovomu-maidanchyku-dp-setam-3" TargetMode="External" /><Relationship Id="rId7" Type="http://schemas.openxmlformats.org/officeDocument/2006/relationships/hyperlink" Target="http://www.fg.gov.ua/not-paying/liquidation/52-forum/3897-oholoshennia-pro-provedennia-auktsionu-z-realizatsii-aktyviv-pat-bank-forum-na-elektronnomu-torhovomu-maidanchyku-dp-setam-3" TargetMode="External" /><Relationship Id="rId8" Type="http://schemas.openxmlformats.org/officeDocument/2006/relationships/hyperlink" Target="http://www.fg.gov.ua/not-paying/liquidation/52-forum/3897-oholoshennia-pro-provedennia-auktsionu-z-realizatsii-aktyviv-pat-bank-forum-na-elektronnomu-torhovomu-maidanchyku-dp-setam-3" TargetMode="External" /><Relationship Id="rId9" Type="http://schemas.openxmlformats.org/officeDocument/2006/relationships/hyperlink" Target="http://www.fg.gov.ua/not-paying/liquidation/52-forum/3897-oholoshennia-pro-provedennia-auktsionu-z-realizatsii-aktyviv-pat-bank-forum-na-elektronnomu-torhovomu-maidanchyku-dp-setam-3" TargetMode="External" /><Relationship Id="rId10" Type="http://schemas.openxmlformats.org/officeDocument/2006/relationships/hyperlink" Target="http://www.fg.gov.ua/not-paying/liquidation/52-forum/3897-oholoshennia-pro-provedennia-auktsionu-z-realizatsii-aktyviv-pat-bank-forum-na-elektronnomu-torhovomu-maidanchyku-dp-setam-3" TargetMode="External" /><Relationship Id="rId11" Type="http://schemas.openxmlformats.org/officeDocument/2006/relationships/hyperlink" Target="http://www.fg.gov.ua/not-paying/liquidation/52-forum/3184-oholoshennia-pro-provedennia-vidkrytykh-torhiv-auktsionu-z-prodazhu-aktyviv-pat-bank-forum-na-elektronnomu-torhovomu-maidanchyku-tb-perspektyva-kommoditi" TargetMode="External" /><Relationship Id="rId12" Type="http://schemas.openxmlformats.org/officeDocument/2006/relationships/hyperlink" Target="http://www.fg.gov.ua/not-paying/liquidation/52-forum/3610-oholoshennia-pro-provedennia-vidkrytykh-torhiv-auktsionu-z-prodazhu-aktyviv-pat-bank-forum-na-elektronnomu-torhovomu-maidanchyku-tovarnoyi-birzhi-perspektyva-kommoditi-3" TargetMode="External" /><Relationship Id="rId13" Type="http://schemas.openxmlformats.org/officeDocument/2006/relationships/hyperlink" Target="http://www.fg.gov.ua/not-paying/liquidation/52-forum/4390-oholoshennia-pro-provedennia-vidkrytykh-torhiv-auktsionu-z-prodazhu-aktyviv-pat-bank-forum-na-elektronnomu-torhovomu-maidanchyku-tb-perspektyva-kommoditi-4" TargetMode="External" /><Relationship Id="rId14" Type="http://schemas.openxmlformats.org/officeDocument/2006/relationships/hyperlink" Target="http://www.fg.gov.ua/not-paying/liquidation/52-forum/2911-oholoshennia-pro-provedennia-vidkrytykh-torhiv-auktsionu-z-prodazhu-aktyviv-pat-bank-forum-na-elektronnomu-torhovomu-maidanchyku-tovarnoyi-birzhi-perspektyva-kommoditi" TargetMode="External" /><Relationship Id="rId15" Type="http://schemas.openxmlformats.org/officeDocument/2006/relationships/hyperlink" Target="http://www.fg.gov.ua/not-paying/liquidation/52-forum/3033-oholoshennia-pro-provedennia-vidkrytykh-torhiv-auktsionu-z-realizatsii-aktyviv-pat-bank-forum-na-elektronnomu-torhovomu-maidanchyku-tovarnoyi-birzhi-elektronni-torhy-ukrayiny-3" TargetMode="External" /><Relationship Id="rId16" Type="http://schemas.openxmlformats.org/officeDocument/2006/relationships/hyperlink" Target="http://www.fg.gov.ua/not-paying/liquidation/52-forum/3424-oholoshennia-pro-provedenniavidkrytykh-torhiv-auktsionu-z-realizatsiiaktyviv-pat-bank-forum-na-elektronnomu-torhovomu-maidanchyku-tov-elektronni-torhy-ukrayiny" TargetMode="External" /><Relationship Id="rId17" Type="http://schemas.openxmlformats.org/officeDocument/2006/relationships/hyperlink" Target="http://www.fg.gov.ua/not-paying/liquidation/52-forum/3831-oholoshennia-pro-provedenniavidkrytykhtorhiv-auktsionu-z-realizatsii-aktyviv-pat-bank-forum-na-elektronnomutorhovomu-maidanchykutov-elektronni-torhy-ukrayiny" TargetMode="External" /><Relationship Id="rId18" Type="http://schemas.openxmlformats.org/officeDocument/2006/relationships/hyperlink" Target="http://www.fg.gov.ua/not-paying/liquidation/52-forum/4145-oholoshennia-pro-provedennia-vidkrytykh-torhiv-auktsionu-z-prodazhu-aktyviv-pat-bank-forum-na-elektronnomu-torhovomu-maidanchyku-tov-elektronni-torhy-ukrayiny" TargetMode="External" /><Relationship Id="rId19" Type="http://schemas.openxmlformats.org/officeDocument/2006/relationships/hyperlink" Target="http://www.fg.gov.ua/not-paying/liquidation/52-forum/3033-oholoshennia-pro-provedennia-vidkrytykh-torhiv-auktsionu-z-realizatsii-aktyviv-pat-bank-forum-na-elektronnomu-torhovomu-maidanchyku-tovarnoyi-birzhi-elektronni-torhy-ukrayiny-3" TargetMode="External" /><Relationship Id="rId20" Type="http://schemas.openxmlformats.org/officeDocument/2006/relationships/hyperlink" Target="http://www.fg.gov.ua/not-paying/liquidation/52-forum/3424-oholoshennia-pro-provedenniavidkrytykh-torhiv-auktsionu-z-realizatsiiaktyviv-pat-bank-forum-na-elektronnomu-torhovomu-maidanchyku-tov-elektronni-torhy-ukrayiny" TargetMode="External" /><Relationship Id="rId21" Type="http://schemas.openxmlformats.org/officeDocument/2006/relationships/hyperlink" Target="http://www.fg.gov.ua/not-paying/liquidation/52-forum/3831-oholoshennia-pro-provedenniavidkrytykhtorhiv-auktsionu-z-realizatsii-aktyviv-pat-bank-forum-na-elektronnomutorhovomu-maidanchykutov-elektronni-torhy-ukrayiny" TargetMode="External" /><Relationship Id="rId22" Type="http://schemas.openxmlformats.org/officeDocument/2006/relationships/hyperlink" Target="http://www.fg.gov.ua/not-paying/liquidation/52-forum/4145-oholoshennia-pro-provedennia-vidkrytykh-torhiv-auktsionu-z-prodazhu-aktyviv-pat-bank-forum-na-elektronnomu-torhovomu-maidanchyku-tov-elektronni-torhy-ukrayiny" TargetMode="External" /><Relationship Id="rId23" Type="http://schemas.openxmlformats.org/officeDocument/2006/relationships/hyperlink" Target="http://www.fg.gov.ua/not-paying/liquidation/52-forum/3033-oholoshennia-pro-provedennia-vidkrytykh-torhiv-auktsionu-z-realizatsii-aktyviv-pat-bank-forum-na-elektronnomu-torhovomu-maidanchyku-tovarnoyi-birzhi-elektronni-torhy-ukrayiny-3" TargetMode="External" /><Relationship Id="rId24" Type="http://schemas.openxmlformats.org/officeDocument/2006/relationships/hyperlink" Target="http://www.fg.gov.ua/not-paying/liquidation/52-forum/3424-oholoshennia-pro-provedenniavidkrytykh-torhiv-auktsionu-z-realizatsiiaktyviv-pat-bank-forum-na-elektronnomu-torhovomu-maidanchyku-tov-elektronni-torhy-ukrayiny" TargetMode="External" /><Relationship Id="rId25" Type="http://schemas.openxmlformats.org/officeDocument/2006/relationships/hyperlink" Target="http://www.fg.gov.ua/not-paying/liquidation/52-forum/3831-oholoshennia-pro-provedenniavidkrytykhtorhiv-auktsionu-z-realizatsii-aktyviv-pat-bank-forum-na-elektronnomutorhovomu-maidanchykutov-elektronni-torhy-ukrayiny" TargetMode="External" /><Relationship Id="rId26" Type="http://schemas.openxmlformats.org/officeDocument/2006/relationships/hyperlink" Target="http://www.fg.gov.ua/not-paying/liquidation/52-forum/4145-oholoshennia-pro-provedennia-vidkrytykh-torhiv-auktsionu-z-prodazhu-aktyviv-pat-bank-forum-na-elektronnomu-torhovomu-maidanchyku-tov-elektronni-torhy-ukrayiny" TargetMode="External" /><Relationship Id="rId27" Type="http://schemas.openxmlformats.org/officeDocument/2006/relationships/hyperlink" Target="http://www.fg.gov.ua/not-paying/liquidation/52-forum/3033-oholoshennia-pro-provedennia-vidkrytykh-torhiv-auktsionu-z-realizatsii-aktyviv-pat-bank-forum-na-elektronnomu-torhovomu-maidanchyku-tovarnoyi-birzhi-elektronni-torhy-ukrayiny-3" TargetMode="External" /><Relationship Id="rId28" Type="http://schemas.openxmlformats.org/officeDocument/2006/relationships/hyperlink" Target="http://www.fg.gov.ua/not-paying/liquidation/52-forum/3424-oholoshennia-pro-provedenniavidkrytykh-torhiv-auktsionu-z-realizatsiiaktyviv-pat-bank-forum-na-elektronnomu-torhovomu-maidanchyku-tov-elektronni-torhy-ukrayiny" TargetMode="External" /><Relationship Id="rId29" Type="http://schemas.openxmlformats.org/officeDocument/2006/relationships/hyperlink" Target="http://www.fg.gov.ua/not-paying/liquidation/52-forum/3831-oholoshennia-pro-provedenniavidkrytykhtorhiv-auktsionu-z-realizatsii-aktyviv-pat-bank-forum-na-elektronnomutorhovomu-maidanchykutov-elektronni-torhy-ukrayiny" TargetMode="External" /><Relationship Id="rId30" Type="http://schemas.openxmlformats.org/officeDocument/2006/relationships/hyperlink" Target="http://www.fg.gov.ua/not-paying/liquidation/52-forum/4145-oholoshennia-pro-provedennia-vidkrytykh-torhiv-auktsionu-z-prodazhu-aktyviv-pat-bank-forum-na-elektronnomu-torhovomu-maidanchyku-tov-elektronni-torhy-ukrayiny" TargetMode="External" /><Relationship Id="rId31" Type="http://schemas.openxmlformats.org/officeDocument/2006/relationships/hyperlink" Target="http://www.fg.gov.ua/not-paying/liquidation/52-forum/3790-oholoshennia-pro-provedennia-vidkrytykh-torhiv-auktsionu-z-realizatsii-aktyviv-pat-bank-forum-na-elektronnomu-torhovomu-maidanchyku-pp-ekspertne-ahenstvo-5" TargetMode="External" /><Relationship Id="rId32" Type="http://schemas.openxmlformats.org/officeDocument/2006/relationships/hyperlink" Target="http://www.fg.gov.ua/not-paying/liquidation/52-forum/4144-oholoshennia-pro-provedennia-vidkrytykh-torhiv-auktsionu-z-realizatsii-aktyviv-pat-bank-forum-na-elektronnomu-torhovomu-maidanchyku-pp-ekspertne-ahenstvo-8" TargetMode="External" /><Relationship Id="rId33" Type="http://schemas.openxmlformats.org/officeDocument/2006/relationships/hyperlink" Target="http://www.fg.gov.ua/not-paying/liquidation/52-forum/9769-14032017-6" TargetMode="External" /><Relationship Id="rId34" Type="http://schemas.openxmlformats.org/officeDocument/2006/relationships/hyperlink" Target="http://www.fg.gov.ua/not-paying/liquidation/52-forum/10444-30032017-6" TargetMode="External" /><Relationship Id="rId35" Type="http://schemas.openxmlformats.org/officeDocument/2006/relationships/hyperlink" Target="http://www.fg.gov.ua/not-paying/liquidation/52-forum/11041-pasport-vidkrytykh-torhiv-auktsionu-z-prodazhu-prav-vymohy-pat-bank-forum-na-elektronnomu-torhovomu-maydanchyku-tov-zakupivli-yua-2" TargetMode="External" /><Relationship Id="rId36" Type="http://schemas.openxmlformats.org/officeDocument/2006/relationships/hyperlink" Target="http://www.fg.gov.ua/not-paying/liquidation/52-forum/11871-04052017-2" TargetMode="External" /><Relationship Id="rId37" Type="http://schemas.openxmlformats.org/officeDocument/2006/relationships/hyperlink" Target="http://www.fg.gov.ua/not-paying/liquidation/52-forum/21954-20102017-1" TargetMode="External" /><Relationship Id="rId38" Type="http://schemas.openxmlformats.org/officeDocument/2006/relationships/hyperlink" Target="http://www.fg.gov.ua/not-paying/liquidation/52-forum/24333-asset-sell-id-540" TargetMode="External" /><Relationship Id="rId39" Type="http://schemas.openxmlformats.org/officeDocument/2006/relationships/hyperlink" Target="http://www.fg.gov.ua/not-paying/liquidation/52-forum/25837-asset-sell-id-86325" TargetMode="External" /><Relationship Id="rId40" Type="http://schemas.openxmlformats.org/officeDocument/2006/relationships/hyperlink" Target="http://www.fg.gov.ua/not-paying/liquidation/52-forum/27633-asset-sell-id-132999" TargetMode="External" /><Relationship Id="rId41" Type="http://schemas.openxmlformats.org/officeDocument/2006/relationships/hyperlink" Target="http://www.fg.gov.ua/not-paying/liquidation/52-forum/21954-20102017-1" TargetMode="External" /><Relationship Id="rId42" Type="http://schemas.openxmlformats.org/officeDocument/2006/relationships/hyperlink" Target="http://www.fg.gov.ua/not-paying/liquidation/52-forum/24333-asset-sell-id-540" TargetMode="External" /><Relationship Id="rId43" Type="http://schemas.openxmlformats.org/officeDocument/2006/relationships/hyperlink" Target="http://www.fg.gov.ua/not-paying/liquidation/52-forum/25837-asset-sell-id-86325" TargetMode="External" /><Relationship Id="rId44" Type="http://schemas.openxmlformats.org/officeDocument/2006/relationships/hyperlink" Target="http://www.fg.gov.ua/not-paying/liquidation/52-forum/27633-asset-sell-id-132999" TargetMode="External" /><Relationship Id="rId45" Type="http://schemas.openxmlformats.org/officeDocument/2006/relationships/hyperlink" Target="http://www.fg.gov.ua/not-paying/liquidation/52-forum/21954-20102017-1" TargetMode="External" /><Relationship Id="rId46" Type="http://schemas.openxmlformats.org/officeDocument/2006/relationships/hyperlink" Target="http://www.fg.gov.ua/not-paying/liquidation/52-forum/24333-asset-sell-id-540" TargetMode="External" /><Relationship Id="rId47" Type="http://schemas.openxmlformats.org/officeDocument/2006/relationships/hyperlink" Target="http://www.fg.gov.ua/not-paying/liquidation/52-forum/25837-asset-sell-id-86325" TargetMode="External" /><Relationship Id="rId48" Type="http://schemas.openxmlformats.org/officeDocument/2006/relationships/hyperlink" Target="http://www.fg.gov.ua/not-paying/liquidation/52-forum/27633-asset-sell-id-132999" TargetMode="External" /><Relationship Id="rId49" Type="http://schemas.openxmlformats.org/officeDocument/2006/relationships/hyperlink" Target="http://www.fg.gov.ua/not-paying/liquidation/52-forum/21954-20102017-1" TargetMode="External" /><Relationship Id="rId50" Type="http://schemas.openxmlformats.org/officeDocument/2006/relationships/hyperlink" Target="http://www.fg.gov.ua/not-paying/liquidation/52-forum/24333-asset-sell-id-540" TargetMode="External" /><Relationship Id="rId51" Type="http://schemas.openxmlformats.org/officeDocument/2006/relationships/hyperlink" Target="http://www.fg.gov.ua/not-paying/liquidation/52-forum/25837-asset-sell-id-86325" TargetMode="External" /><Relationship Id="rId52" Type="http://schemas.openxmlformats.org/officeDocument/2006/relationships/hyperlink" Target="http://www.fg.gov.ua/not-paying/liquidation/52-forum/27633-asset-sell-id-132999" TargetMode="External" /><Relationship Id="rId53" Type="http://schemas.openxmlformats.org/officeDocument/2006/relationships/hyperlink" Target="http://www.fg.gov.ua/not-paying/liquidation/52-forum/21954-20102017-1" TargetMode="External" /><Relationship Id="rId54" Type="http://schemas.openxmlformats.org/officeDocument/2006/relationships/hyperlink" Target="http://www.fg.gov.ua/not-paying/liquidation/52-forum/24333-asset-sell-id-540" TargetMode="External" /><Relationship Id="rId55" Type="http://schemas.openxmlformats.org/officeDocument/2006/relationships/hyperlink" Target="http://www.fg.gov.ua/not-paying/liquidation/52-forum/25837-asset-sell-id-86325" TargetMode="External" /><Relationship Id="rId56" Type="http://schemas.openxmlformats.org/officeDocument/2006/relationships/hyperlink" Target="http://www.fg.gov.ua/not-paying/liquidation/52-forum/27633-asset-sell-id-132999" TargetMode="External" /><Relationship Id="rId57" Type="http://schemas.openxmlformats.org/officeDocument/2006/relationships/hyperlink" Target="http://www.fg.gov.ua/not-paying/liquidation/52-forum/21954-20102017-1" TargetMode="External" /><Relationship Id="rId58" Type="http://schemas.openxmlformats.org/officeDocument/2006/relationships/hyperlink" Target="http://www.fg.gov.ua/not-paying/liquidation/52-forum/24333-asset-sell-id-540" TargetMode="External" /><Relationship Id="rId59" Type="http://schemas.openxmlformats.org/officeDocument/2006/relationships/hyperlink" Target="http://www.fg.gov.ua/not-paying/liquidation/52-forum/25837-asset-sell-id-86325" TargetMode="External" /><Relationship Id="rId60" Type="http://schemas.openxmlformats.org/officeDocument/2006/relationships/hyperlink" Target="http://www.fg.gov.ua/not-paying/liquidation/52-forum/27633-asset-sell-id-132999" TargetMode="External" /><Relationship Id="rId61" Type="http://schemas.openxmlformats.org/officeDocument/2006/relationships/hyperlink" Target="http://www.fg.gov.ua/not-paying/liquidation/52-forum/21954-20102017-1" TargetMode="External" /><Relationship Id="rId62" Type="http://schemas.openxmlformats.org/officeDocument/2006/relationships/hyperlink" Target="http://www.fg.gov.ua/not-paying/liquidation/52-forum/24333-asset-sell-id-540" TargetMode="External" /><Relationship Id="rId63" Type="http://schemas.openxmlformats.org/officeDocument/2006/relationships/hyperlink" Target="http://www.fg.gov.ua/not-paying/liquidation/52-forum/25837-asset-sell-id-86325" TargetMode="External" /><Relationship Id="rId64" Type="http://schemas.openxmlformats.org/officeDocument/2006/relationships/hyperlink" Target="http://www.fg.gov.ua/not-paying/liquidation/52-forum/27633-asset-sell-id-132999" TargetMode="External" /><Relationship Id="rId65" Type="http://schemas.openxmlformats.org/officeDocument/2006/relationships/hyperlink" Target="http://www.fg.gov.ua/not-paying/liquidation/52-forum/21954-20102017-1" TargetMode="External" /><Relationship Id="rId66" Type="http://schemas.openxmlformats.org/officeDocument/2006/relationships/hyperlink" Target="http://www.fg.gov.ua/not-paying/liquidation/52-forum/24333-asset-sell-id-540" TargetMode="External" /><Relationship Id="rId67" Type="http://schemas.openxmlformats.org/officeDocument/2006/relationships/hyperlink" Target="http://www.fg.gov.ua/not-paying/liquidation/52-forum/25837-asset-sell-id-86325" TargetMode="External" /><Relationship Id="rId68" Type="http://schemas.openxmlformats.org/officeDocument/2006/relationships/hyperlink" Target="http://www.fg.gov.ua/not-paying/liquidation/52-forum/27633-asset-sell-id-132999" TargetMode="External" /><Relationship Id="rId69" Type="http://schemas.openxmlformats.org/officeDocument/2006/relationships/hyperlink" Target="http://www.fg.gov.ua/not-paying/liquidation/52-forum/21954-20102017-1" TargetMode="External" /><Relationship Id="rId70" Type="http://schemas.openxmlformats.org/officeDocument/2006/relationships/hyperlink" Target="http://www.fg.gov.ua/not-paying/liquidation/52-forum/24333-asset-sell-id-540" TargetMode="External" /><Relationship Id="rId71" Type="http://schemas.openxmlformats.org/officeDocument/2006/relationships/hyperlink" Target="http://www.fg.gov.ua/not-paying/liquidation/52-forum/25837-asset-sell-id-86325" TargetMode="External" /><Relationship Id="rId72" Type="http://schemas.openxmlformats.org/officeDocument/2006/relationships/hyperlink" Target="http://www.fg.gov.ua/not-paying/liquidation/52-forum/27633-asset-sell-id-132999" TargetMode="External" /><Relationship Id="rId73" Type="http://schemas.openxmlformats.org/officeDocument/2006/relationships/hyperlink" Target="http://www.fg.gov.ua/not-paying/liquidation/52-forum/21954-20102017-1" TargetMode="External" /><Relationship Id="rId74" Type="http://schemas.openxmlformats.org/officeDocument/2006/relationships/hyperlink" Target="http://www.fg.gov.ua/not-paying/liquidation/52-forum/24333-asset-sell-id-540" TargetMode="External" /><Relationship Id="rId75" Type="http://schemas.openxmlformats.org/officeDocument/2006/relationships/hyperlink" Target="http://www.fg.gov.ua/not-paying/liquidation/52-forum/25837-asset-sell-id-86325" TargetMode="External" /><Relationship Id="rId76" Type="http://schemas.openxmlformats.org/officeDocument/2006/relationships/hyperlink" Target="http://www.fg.gov.ua/not-paying/liquidation/52-forum/27633-asset-sell-id-132999" TargetMode="External" /><Relationship Id="rId77" Type="http://schemas.openxmlformats.org/officeDocument/2006/relationships/hyperlink" Target="http://www.fg.gov.ua/not-paying/liquidation/52-forum/21954-20102017-1" TargetMode="External" /><Relationship Id="rId78" Type="http://schemas.openxmlformats.org/officeDocument/2006/relationships/hyperlink" Target="http://www.fg.gov.ua/not-paying/liquidation/52-forum/24333-asset-sell-id-540" TargetMode="External" /><Relationship Id="rId79" Type="http://schemas.openxmlformats.org/officeDocument/2006/relationships/hyperlink" Target="http://www.fg.gov.ua/not-paying/liquidation/52-forum/25837-asset-sell-id-86325" TargetMode="External" /><Relationship Id="rId80" Type="http://schemas.openxmlformats.org/officeDocument/2006/relationships/hyperlink" Target="http://www.fg.gov.ua/not-paying/liquidation/52-forum/27633-asset-sell-id-132999" TargetMode="External" /><Relationship Id="rId81" Type="http://schemas.openxmlformats.org/officeDocument/2006/relationships/hyperlink" Target="http://www.fg.gov.ua/not-paying/liquidation/52-forum/21954-20102017-1" TargetMode="External" /><Relationship Id="rId82" Type="http://schemas.openxmlformats.org/officeDocument/2006/relationships/hyperlink" Target="http://www.fg.gov.ua/not-paying/liquidation/52-forum/24333-asset-sell-id-540" TargetMode="External" /><Relationship Id="rId83" Type="http://schemas.openxmlformats.org/officeDocument/2006/relationships/hyperlink" Target="http://www.fg.gov.ua/not-paying/liquidation/52-forum/25837-asset-sell-id-86325" TargetMode="External" /><Relationship Id="rId84" Type="http://schemas.openxmlformats.org/officeDocument/2006/relationships/hyperlink" Target="http://www.fg.gov.ua/not-paying/liquidation/52-forum/27633-asset-sell-id-132999" TargetMode="External" /><Relationship Id="rId85" Type="http://schemas.openxmlformats.org/officeDocument/2006/relationships/hyperlink" Target="http://www.fg.gov.ua/not-paying/liquidation/52-forum/21954-20102017-1" TargetMode="External" /><Relationship Id="rId86" Type="http://schemas.openxmlformats.org/officeDocument/2006/relationships/hyperlink" Target="http://www.fg.gov.ua/not-paying/liquidation/52-forum/24333-asset-sell-id-540" TargetMode="External" /><Relationship Id="rId87" Type="http://schemas.openxmlformats.org/officeDocument/2006/relationships/hyperlink" Target="http://www.fg.gov.ua/not-paying/liquidation/52-forum/25837-asset-sell-id-86325" TargetMode="External" /><Relationship Id="rId88" Type="http://schemas.openxmlformats.org/officeDocument/2006/relationships/hyperlink" Target="http://www.fg.gov.ua/not-paying/liquidation/52-forum/27633-asset-sell-id-132999" TargetMode="External" /><Relationship Id="rId89" Type="http://schemas.openxmlformats.org/officeDocument/2006/relationships/hyperlink" Target="http://www.fg.gov.ua/not-paying/liquidation/52-forum/21954-20102017-1" TargetMode="External" /><Relationship Id="rId90" Type="http://schemas.openxmlformats.org/officeDocument/2006/relationships/hyperlink" Target="http://www.fg.gov.ua/not-paying/liquidation/52-forum/24333-asset-sell-id-540" TargetMode="External" /><Relationship Id="rId91" Type="http://schemas.openxmlformats.org/officeDocument/2006/relationships/hyperlink" Target="http://www.fg.gov.ua/not-paying/liquidation/52-forum/25837-asset-sell-id-86325" TargetMode="External" /><Relationship Id="rId92" Type="http://schemas.openxmlformats.org/officeDocument/2006/relationships/hyperlink" Target="http://www.fg.gov.ua/not-paying/liquidation/52-forum/27633-asset-sell-id-132999" TargetMode="External" /><Relationship Id="rId93" Type="http://schemas.openxmlformats.org/officeDocument/2006/relationships/hyperlink" Target="http://www.fg.gov.ua/not-paying/liquidation/52-forum/21954-20102017-1" TargetMode="External" /><Relationship Id="rId94" Type="http://schemas.openxmlformats.org/officeDocument/2006/relationships/hyperlink" Target="http://www.fg.gov.ua/not-paying/liquidation/52-forum/24333-asset-sell-id-540" TargetMode="External" /><Relationship Id="rId95" Type="http://schemas.openxmlformats.org/officeDocument/2006/relationships/hyperlink" Target="http://www.fg.gov.ua/not-paying/liquidation/52-forum/25837-asset-sell-id-86325" TargetMode="External" /><Relationship Id="rId96" Type="http://schemas.openxmlformats.org/officeDocument/2006/relationships/hyperlink" Target="http://www.fg.gov.ua/not-paying/liquidation/52-forum/27633-asset-sell-id-132999" TargetMode="External" /><Relationship Id="rId97" Type="http://schemas.openxmlformats.org/officeDocument/2006/relationships/hyperlink" Target="http://www.fg.gov.ua/not-paying/liquidation/52-forum/21954-20102017-1" TargetMode="External" /><Relationship Id="rId98" Type="http://schemas.openxmlformats.org/officeDocument/2006/relationships/hyperlink" Target="http://www.fg.gov.ua/not-paying/liquidation/52-forum/24333-asset-sell-id-540" TargetMode="External" /><Relationship Id="rId99" Type="http://schemas.openxmlformats.org/officeDocument/2006/relationships/hyperlink" Target="http://www.fg.gov.ua/not-paying/liquidation/52-forum/25837-asset-sell-id-86325" TargetMode="External" /><Relationship Id="rId100" Type="http://schemas.openxmlformats.org/officeDocument/2006/relationships/hyperlink" Target="http://www.fg.gov.ua/not-paying/liquidation/52-forum/27633-asset-sell-id-132999" TargetMode="External" /><Relationship Id="rId101" Type="http://schemas.openxmlformats.org/officeDocument/2006/relationships/hyperlink" Target="http://www.fg.gov.ua/not-paying/liquidation/52-forum/21954-20102017-1" TargetMode="External" /><Relationship Id="rId102" Type="http://schemas.openxmlformats.org/officeDocument/2006/relationships/hyperlink" Target="http://www.fg.gov.ua/not-paying/liquidation/52-forum/24333-asset-sell-id-540" TargetMode="External" /><Relationship Id="rId103" Type="http://schemas.openxmlformats.org/officeDocument/2006/relationships/hyperlink" Target="http://www.fg.gov.ua/not-paying/liquidation/52-forum/25837-asset-sell-id-86325" TargetMode="External" /><Relationship Id="rId104" Type="http://schemas.openxmlformats.org/officeDocument/2006/relationships/hyperlink" Target="http://www.fg.gov.ua/not-paying/liquidation/52-forum/27633-asset-sell-id-132999" TargetMode="External" /><Relationship Id="rId105" Type="http://schemas.openxmlformats.org/officeDocument/2006/relationships/hyperlink" Target="http://www.fg.gov.ua/not-paying/liquidation/52-forum/21954-20102017-1" TargetMode="External" /><Relationship Id="rId106" Type="http://schemas.openxmlformats.org/officeDocument/2006/relationships/hyperlink" Target="http://www.fg.gov.ua/not-paying/liquidation/52-forum/24333-asset-sell-id-540" TargetMode="External" /><Relationship Id="rId107" Type="http://schemas.openxmlformats.org/officeDocument/2006/relationships/hyperlink" Target="http://www.fg.gov.ua/not-paying/liquidation/52-forum/25837-asset-sell-id-86325" TargetMode="External" /><Relationship Id="rId108" Type="http://schemas.openxmlformats.org/officeDocument/2006/relationships/hyperlink" Target="http://www.fg.gov.ua/not-paying/liquidation/52-forum/27633-asset-sell-id-132999" TargetMode="External" /><Relationship Id="rId109" Type="http://schemas.openxmlformats.org/officeDocument/2006/relationships/hyperlink" Target="http://www.fg.gov.ua/not-paying/liquidation/52-forum/21954-20102017-1" TargetMode="External" /><Relationship Id="rId110" Type="http://schemas.openxmlformats.org/officeDocument/2006/relationships/hyperlink" Target="http://www.fg.gov.ua/not-paying/liquidation/52-forum/24333-asset-sell-id-540" TargetMode="External" /><Relationship Id="rId111" Type="http://schemas.openxmlformats.org/officeDocument/2006/relationships/hyperlink" Target="http://www.fg.gov.ua/not-paying/liquidation/52-forum/25837-asset-sell-id-86325" TargetMode="External" /><Relationship Id="rId112" Type="http://schemas.openxmlformats.org/officeDocument/2006/relationships/hyperlink" Target="http://www.fg.gov.ua/not-paying/liquidation/52-forum/27633-asset-sell-id-132999" TargetMode="External" /><Relationship Id="rId113" Type="http://schemas.openxmlformats.org/officeDocument/2006/relationships/hyperlink" Target="http://www.fg.gov.ua/not-paying/liquidation/52-forum/21954-20102017-1" TargetMode="External" /><Relationship Id="rId114" Type="http://schemas.openxmlformats.org/officeDocument/2006/relationships/hyperlink" Target="http://www.fg.gov.ua/not-paying/liquidation/52-forum/24333-asset-sell-id-540" TargetMode="External" /><Relationship Id="rId115" Type="http://schemas.openxmlformats.org/officeDocument/2006/relationships/hyperlink" Target="http://www.fg.gov.ua/not-paying/liquidation/52-forum/25837-asset-sell-id-86325" TargetMode="External" /><Relationship Id="rId116" Type="http://schemas.openxmlformats.org/officeDocument/2006/relationships/hyperlink" Target="http://www.fg.gov.ua/not-paying/liquidation/52-forum/27633-asset-sell-id-132999" TargetMode="External" /><Relationship Id="rId117" Type="http://schemas.openxmlformats.org/officeDocument/2006/relationships/hyperlink" Target="http://www.fg.gov.ua/not-paying/liquidation/52-forum/21954-20102017-1" TargetMode="External" /><Relationship Id="rId118" Type="http://schemas.openxmlformats.org/officeDocument/2006/relationships/hyperlink" Target="http://www.fg.gov.ua/not-paying/liquidation/52-forum/24333-asset-sell-id-540" TargetMode="External" /><Relationship Id="rId119" Type="http://schemas.openxmlformats.org/officeDocument/2006/relationships/hyperlink" Target="http://www.fg.gov.ua/not-paying/liquidation/52-forum/25837-asset-sell-id-86325" TargetMode="External" /><Relationship Id="rId120" Type="http://schemas.openxmlformats.org/officeDocument/2006/relationships/hyperlink" Target="http://www.fg.gov.ua/not-paying/liquidation/52-forum/27633-asset-sell-id-132999" TargetMode="External" /><Relationship Id="rId121" Type="http://schemas.openxmlformats.org/officeDocument/2006/relationships/hyperlink" Target="http://www.fg.gov.ua/not-paying/liquidation/52-forum/21954-20102017-1" TargetMode="External" /><Relationship Id="rId122" Type="http://schemas.openxmlformats.org/officeDocument/2006/relationships/hyperlink" Target="http://www.fg.gov.ua/not-paying/liquidation/52-forum/24333-asset-sell-id-540" TargetMode="External" /><Relationship Id="rId123" Type="http://schemas.openxmlformats.org/officeDocument/2006/relationships/hyperlink" Target="http://www.fg.gov.ua/not-paying/liquidation/52-forum/25837-asset-sell-id-86325" TargetMode="External" /><Relationship Id="rId124" Type="http://schemas.openxmlformats.org/officeDocument/2006/relationships/hyperlink" Target="http://www.fg.gov.ua/not-paying/liquidation/52-forum/27633-asset-sell-id-132999" TargetMode="External" /><Relationship Id="rId125" Type="http://schemas.openxmlformats.org/officeDocument/2006/relationships/hyperlink" Target="http://www.fg.gov.ua/not-paying/liquidation/52-forum/21954-20102017-1" TargetMode="External" /><Relationship Id="rId126" Type="http://schemas.openxmlformats.org/officeDocument/2006/relationships/hyperlink" Target="http://www.fg.gov.ua/not-paying/liquidation/52-forum/24333-asset-sell-id-540" TargetMode="External" /><Relationship Id="rId127" Type="http://schemas.openxmlformats.org/officeDocument/2006/relationships/hyperlink" Target="http://www.fg.gov.ua/not-paying/liquidation/52-forum/25837-asset-sell-id-86325" TargetMode="External" /><Relationship Id="rId128" Type="http://schemas.openxmlformats.org/officeDocument/2006/relationships/hyperlink" Target="http://www.fg.gov.ua/not-paying/liquidation/52-forum/27633-asset-sell-id-132999" TargetMode="External" /><Relationship Id="rId129" Type="http://schemas.openxmlformats.org/officeDocument/2006/relationships/hyperlink" Target="http://www.fg.gov.ua/not-paying/liquidation/52-forum/21954-20102017-1" TargetMode="External" /><Relationship Id="rId130" Type="http://schemas.openxmlformats.org/officeDocument/2006/relationships/hyperlink" Target="http://www.fg.gov.ua/not-paying/liquidation/52-forum/24333-asset-sell-id-540" TargetMode="External" /><Relationship Id="rId131" Type="http://schemas.openxmlformats.org/officeDocument/2006/relationships/hyperlink" Target="http://www.fg.gov.ua/not-paying/liquidation/52-forum/25837-asset-sell-id-86325" TargetMode="External" /><Relationship Id="rId132" Type="http://schemas.openxmlformats.org/officeDocument/2006/relationships/hyperlink" Target="http://www.fg.gov.ua/not-paying/liquidation/52-forum/27633-asset-sell-id-132999" TargetMode="External" /><Relationship Id="rId133" Type="http://schemas.openxmlformats.org/officeDocument/2006/relationships/hyperlink" Target="http://www.fg.gov.ua/not-paying/liquidation/52-forum/21954-20102017-1" TargetMode="External" /><Relationship Id="rId134" Type="http://schemas.openxmlformats.org/officeDocument/2006/relationships/hyperlink" Target="http://www.fg.gov.ua/not-paying/liquidation/52-forum/24333-asset-sell-id-540" TargetMode="External" /><Relationship Id="rId135" Type="http://schemas.openxmlformats.org/officeDocument/2006/relationships/hyperlink" Target="http://www.fg.gov.ua/not-paying/liquidation/52-forum/25837-asset-sell-id-86325" TargetMode="External" /><Relationship Id="rId136" Type="http://schemas.openxmlformats.org/officeDocument/2006/relationships/hyperlink" Target="http://www.fg.gov.ua/not-paying/liquidation/52-forum/27633-asset-sell-id-132999" TargetMode="External" /><Relationship Id="rId13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3"/>
  <sheetViews>
    <sheetView tabSelected="1" zoomScale="80" zoomScaleNormal="80" zoomScalePageLayoutView="0" workbookViewId="0" topLeftCell="A1">
      <selection activeCell="C6" sqref="C6:C35"/>
    </sheetView>
  </sheetViews>
  <sheetFormatPr defaultColWidth="9.140625" defaultRowHeight="15"/>
  <cols>
    <col min="1" max="1" width="16.28125" style="0" customWidth="1"/>
    <col min="2" max="2" width="32.140625" style="0" customWidth="1"/>
    <col min="3" max="3" width="30.00390625" style="0" customWidth="1"/>
    <col min="4" max="4" width="16.140625" style="0" customWidth="1"/>
    <col min="5" max="5" width="19.8515625" style="0" customWidth="1"/>
    <col min="6" max="6" width="16.28125" style="0" customWidth="1"/>
    <col min="7" max="7" width="20.8515625" style="0" customWidth="1"/>
    <col min="8" max="8" width="24.28125" style="0" customWidth="1"/>
    <col min="9" max="9" width="28.7109375" style="0" customWidth="1"/>
    <col min="10" max="10" width="13.7109375" style="0" customWidth="1"/>
    <col min="11" max="11" width="25.28125" style="0" customWidth="1"/>
    <col min="12" max="12" width="14.57421875" style="0" customWidth="1"/>
    <col min="13" max="13" width="15.7109375" style="0" customWidth="1"/>
    <col min="14" max="14" width="15.421875" style="0" customWidth="1"/>
    <col min="15" max="15" width="10.8515625" style="0" bestFit="1" customWidth="1"/>
  </cols>
  <sheetData>
    <row r="1" spans="1:13" ht="15">
      <c r="A1" s="4"/>
      <c r="B1" s="115" t="s">
        <v>4</v>
      </c>
      <c r="C1" s="116"/>
      <c r="D1" s="116"/>
      <c r="E1" s="116"/>
      <c r="F1" s="116"/>
      <c r="G1" s="116"/>
      <c r="H1" s="116"/>
      <c r="I1" s="116"/>
      <c r="J1" s="117"/>
      <c r="K1" s="5"/>
      <c r="L1" s="5"/>
      <c r="M1" s="5"/>
    </row>
    <row r="2" spans="1:13" ht="15">
      <c r="A2" s="4"/>
      <c r="B2" s="118"/>
      <c r="C2" s="119"/>
      <c r="D2" s="119"/>
      <c r="E2" s="119"/>
      <c r="F2" s="119"/>
      <c r="G2" s="119"/>
      <c r="H2" s="119"/>
      <c r="I2" s="119"/>
      <c r="J2" s="120"/>
      <c r="K2" s="5"/>
      <c r="L2" s="5"/>
      <c r="M2" s="5"/>
    </row>
    <row r="3" spans="1:13" ht="15.75">
      <c r="A3" s="4"/>
      <c r="B3" s="22" t="s">
        <v>5</v>
      </c>
      <c r="C3" s="121" t="s">
        <v>193</v>
      </c>
      <c r="D3" s="122"/>
      <c r="E3" s="123"/>
      <c r="F3" s="123"/>
      <c r="G3" s="123"/>
      <c r="H3" s="123"/>
      <c r="I3" s="123"/>
      <c r="J3" s="124"/>
      <c r="K3" s="5"/>
      <c r="L3" s="5"/>
      <c r="M3" s="5"/>
    </row>
    <row r="4" spans="1:13" ht="15">
      <c r="A4" s="4"/>
      <c r="B4" s="125" t="s">
        <v>21</v>
      </c>
      <c r="C4" s="126"/>
      <c r="D4" s="6"/>
      <c r="E4" s="127" t="s">
        <v>23</v>
      </c>
      <c r="F4" s="128"/>
      <c r="G4" s="128"/>
      <c r="H4" s="128"/>
      <c r="I4" s="128"/>
      <c r="J4" s="128"/>
      <c r="K4" s="5"/>
      <c r="L4" s="5"/>
      <c r="M4" s="5"/>
    </row>
    <row r="5" spans="1:10" ht="28.5" customHeight="1">
      <c r="A5" s="4"/>
      <c r="B5" s="29" t="s">
        <v>47</v>
      </c>
      <c r="C5" s="83" t="s">
        <v>57</v>
      </c>
      <c r="D5" s="7"/>
      <c r="E5" s="96" t="s">
        <v>25</v>
      </c>
      <c r="F5" s="98"/>
      <c r="G5" s="99" t="s">
        <v>66</v>
      </c>
      <c r="H5" s="98"/>
      <c r="I5" s="106" t="s">
        <v>50</v>
      </c>
      <c r="J5" s="129" t="s">
        <v>67</v>
      </c>
    </row>
    <row r="6" spans="1:10" ht="14.25" customHeight="1">
      <c r="A6" s="4"/>
      <c r="B6" s="103" t="s">
        <v>56</v>
      </c>
      <c r="C6" s="88" t="s">
        <v>163</v>
      </c>
      <c r="D6" s="7"/>
      <c r="E6" s="112" t="s">
        <v>52</v>
      </c>
      <c r="F6" s="113"/>
      <c r="G6" s="113"/>
      <c r="H6" s="114">
        <v>34184345.56</v>
      </c>
      <c r="I6" s="107"/>
      <c r="J6" s="130"/>
    </row>
    <row r="7" spans="1:10" ht="14.25" customHeight="1">
      <c r="A7" s="4"/>
      <c r="B7" s="104"/>
      <c r="C7" s="88" t="s">
        <v>161</v>
      </c>
      <c r="D7" s="7"/>
      <c r="E7" s="113"/>
      <c r="F7" s="113"/>
      <c r="G7" s="113"/>
      <c r="H7" s="113"/>
      <c r="I7" s="107"/>
      <c r="J7" s="130"/>
    </row>
    <row r="8" spans="1:10" ht="14.25" customHeight="1">
      <c r="A8" s="4"/>
      <c r="B8" s="104"/>
      <c r="C8" s="88" t="s">
        <v>162</v>
      </c>
      <c r="D8" s="7"/>
      <c r="E8" s="113"/>
      <c r="F8" s="113"/>
      <c r="G8" s="113"/>
      <c r="H8" s="113"/>
      <c r="I8" s="107"/>
      <c r="J8" s="130"/>
    </row>
    <row r="9" spans="1:10" ht="14.25" customHeight="1">
      <c r="A9" s="4"/>
      <c r="B9" s="104"/>
      <c r="C9" s="88" t="s">
        <v>156</v>
      </c>
      <c r="D9" s="7"/>
      <c r="E9" s="113"/>
      <c r="F9" s="113"/>
      <c r="G9" s="113"/>
      <c r="H9" s="113"/>
      <c r="I9" s="107"/>
      <c r="J9" s="130"/>
    </row>
    <row r="10" spans="1:10" ht="14.25" customHeight="1">
      <c r="A10" s="4"/>
      <c r="B10" s="104"/>
      <c r="C10" s="88" t="s">
        <v>166</v>
      </c>
      <c r="D10" s="7"/>
      <c r="E10" s="113"/>
      <c r="F10" s="113"/>
      <c r="G10" s="113"/>
      <c r="H10" s="113"/>
      <c r="I10" s="107"/>
      <c r="J10" s="130"/>
    </row>
    <row r="11" spans="1:10" ht="14.25" customHeight="1">
      <c r="A11" s="4"/>
      <c r="B11" s="104"/>
      <c r="C11" s="88" t="s">
        <v>190</v>
      </c>
      <c r="D11" s="7"/>
      <c r="E11" s="113"/>
      <c r="F11" s="113"/>
      <c r="G11" s="113"/>
      <c r="H11" s="113"/>
      <c r="I11" s="107"/>
      <c r="J11" s="130"/>
    </row>
    <row r="12" spans="1:10" ht="14.25" customHeight="1">
      <c r="A12" s="4"/>
      <c r="B12" s="104"/>
      <c r="C12" s="88" t="s">
        <v>150</v>
      </c>
      <c r="D12" s="7"/>
      <c r="E12" s="113"/>
      <c r="F12" s="113"/>
      <c r="G12" s="113"/>
      <c r="H12" s="113"/>
      <c r="I12" s="107"/>
      <c r="J12" s="130"/>
    </row>
    <row r="13" spans="1:10" ht="14.25" customHeight="1">
      <c r="A13" s="4"/>
      <c r="B13" s="104"/>
      <c r="C13" s="88" t="s">
        <v>180</v>
      </c>
      <c r="D13" s="7"/>
      <c r="E13" s="113"/>
      <c r="F13" s="113"/>
      <c r="G13" s="113"/>
      <c r="H13" s="113"/>
      <c r="I13" s="107"/>
      <c r="J13" s="130"/>
    </row>
    <row r="14" spans="1:10" ht="14.25" customHeight="1">
      <c r="A14" s="4"/>
      <c r="B14" s="104"/>
      <c r="C14" s="88" t="s">
        <v>145</v>
      </c>
      <c r="D14" s="7"/>
      <c r="E14" s="113"/>
      <c r="F14" s="113"/>
      <c r="G14" s="113"/>
      <c r="H14" s="113"/>
      <c r="I14" s="107"/>
      <c r="J14" s="130"/>
    </row>
    <row r="15" spans="1:10" ht="14.25" customHeight="1">
      <c r="A15" s="4"/>
      <c r="B15" s="104"/>
      <c r="C15" s="88" t="s">
        <v>158</v>
      </c>
      <c r="D15" s="7"/>
      <c r="E15" s="113"/>
      <c r="F15" s="113"/>
      <c r="G15" s="113"/>
      <c r="H15" s="113"/>
      <c r="I15" s="107"/>
      <c r="J15" s="130"/>
    </row>
    <row r="16" spans="1:10" ht="14.25" customHeight="1">
      <c r="A16" s="4"/>
      <c r="B16" s="104"/>
      <c r="C16" s="88" t="s">
        <v>184</v>
      </c>
      <c r="D16" s="7"/>
      <c r="E16" s="113"/>
      <c r="F16" s="113"/>
      <c r="G16" s="113"/>
      <c r="H16" s="113"/>
      <c r="I16" s="107"/>
      <c r="J16" s="130"/>
    </row>
    <row r="17" spans="1:10" ht="14.25" customHeight="1">
      <c r="A17" s="4"/>
      <c r="B17" s="104"/>
      <c r="C17" s="88" t="s">
        <v>153</v>
      </c>
      <c r="D17" s="7"/>
      <c r="E17" s="113"/>
      <c r="F17" s="113"/>
      <c r="G17" s="113"/>
      <c r="H17" s="113"/>
      <c r="I17" s="107"/>
      <c r="J17" s="130"/>
    </row>
    <row r="18" spans="1:10" ht="14.25" customHeight="1">
      <c r="A18" s="4"/>
      <c r="B18" s="104"/>
      <c r="C18" s="88" t="s">
        <v>181</v>
      </c>
      <c r="D18" s="7"/>
      <c r="E18" s="113"/>
      <c r="F18" s="113"/>
      <c r="G18" s="113"/>
      <c r="H18" s="113"/>
      <c r="I18" s="107"/>
      <c r="J18" s="130"/>
    </row>
    <row r="19" spans="1:10" ht="14.25" customHeight="1">
      <c r="A19" s="4"/>
      <c r="B19" s="104"/>
      <c r="C19" s="88" t="s">
        <v>154</v>
      </c>
      <c r="D19" s="7"/>
      <c r="E19" s="113"/>
      <c r="F19" s="113"/>
      <c r="G19" s="113"/>
      <c r="H19" s="113"/>
      <c r="I19" s="107"/>
      <c r="J19" s="130"/>
    </row>
    <row r="20" spans="1:10" ht="14.25" customHeight="1">
      <c r="A20" s="4"/>
      <c r="B20" s="104"/>
      <c r="C20" s="88" t="s">
        <v>182</v>
      </c>
      <c r="D20" s="7"/>
      <c r="E20" s="113"/>
      <c r="F20" s="113"/>
      <c r="G20" s="113"/>
      <c r="H20" s="113"/>
      <c r="I20" s="107"/>
      <c r="J20" s="130"/>
    </row>
    <row r="21" spans="1:10" ht="14.25" customHeight="1">
      <c r="A21" s="4"/>
      <c r="B21" s="104"/>
      <c r="C21" s="88" t="s">
        <v>151</v>
      </c>
      <c r="D21" s="7"/>
      <c r="E21" s="113"/>
      <c r="F21" s="113"/>
      <c r="G21" s="113"/>
      <c r="H21" s="113"/>
      <c r="I21" s="107"/>
      <c r="J21" s="130"/>
    </row>
    <row r="22" spans="1:10" ht="14.25" customHeight="1">
      <c r="A22" s="4"/>
      <c r="B22" s="104"/>
      <c r="C22" s="88" t="s">
        <v>155</v>
      </c>
      <c r="D22" s="7"/>
      <c r="E22" s="113"/>
      <c r="F22" s="113"/>
      <c r="G22" s="113"/>
      <c r="H22" s="113"/>
      <c r="I22" s="107"/>
      <c r="J22" s="130"/>
    </row>
    <row r="23" spans="1:10" ht="14.25" customHeight="1">
      <c r="A23" s="4"/>
      <c r="B23" s="104"/>
      <c r="C23" s="88" t="s">
        <v>159</v>
      </c>
      <c r="D23" s="7"/>
      <c r="E23" s="113"/>
      <c r="F23" s="113"/>
      <c r="G23" s="113"/>
      <c r="H23" s="113"/>
      <c r="I23" s="107"/>
      <c r="J23" s="130"/>
    </row>
    <row r="24" spans="1:10" ht="14.25" customHeight="1">
      <c r="A24" s="4"/>
      <c r="B24" s="104"/>
      <c r="C24" s="88" t="s">
        <v>177</v>
      </c>
      <c r="D24" s="7"/>
      <c r="E24" s="113"/>
      <c r="F24" s="113"/>
      <c r="G24" s="113"/>
      <c r="H24" s="113"/>
      <c r="I24" s="107"/>
      <c r="J24" s="130"/>
    </row>
    <row r="25" spans="1:10" ht="14.25" customHeight="1">
      <c r="A25" s="4"/>
      <c r="B25" s="104"/>
      <c r="C25" s="88" t="s">
        <v>165</v>
      </c>
      <c r="D25" s="7"/>
      <c r="E25" s="113"/>
      <c r="F25" s="113"/>
      <c r="G25" s="113"/>
      <c r="H25" s="113"/>
      <c r="I25" s="107"/>
      <c r="J25" s="130"/>
    </row>
    <row r="26" spans="1:10" ht="14.25" customHeight="1">
      <c r="A26" s="4"/>
      <c r="B26" s="104"/>
      <c r="C26" s="88" t="s">
        <v>183</v>
      </c>
      <c r="D26" s="7"/>
      <c r="E26" s="113"/>
      <c r="F26" s="113"/>
      <c r="G26" s="113"/>
      <c r="H26" s="113"/>
      <c r="I26" s="107"/>
      <c r="J26" s="130"/>
    </row>
    <row r="27" spans="1:10" ht="14.25" customHeight="1">
      <c r="A27" s="4"/>
      <c r="B27" s="104"/>
      <c r="C27" s="88" t="s">
        <v>191</v>
      </c>
      <c r="D27" s="7"/>
      <c r="E27" s="113"/>
      <c r="F27" s="113"/>
      <c r="G27" s="113"/>
      <c r="H27" s="113"/>
      <c r="I27" s="107"/>
      <c r="J27" s="130"/>
    </row>
    <row r="28" spans="1:10" ht="14.25" customHeight="1">
      <c r="A28" s="4"/>
      <c r="B28" s="104"/>
      <c r="C28" s="88" t="s">
        <v>179</v>
      </c>
      <c r="D28" s="7"/>
      <c r="E28" s="113"/>
      <c r="F28" s="113"/>
      <c r="G28" s="113"/>
      <c r="H28" s="113"/>
      <c r="I28" s="107"/>
      <c r="J28" s="130"/>
    </row>
    <row r="29" spans="1:10" ht="14.25" customHeight="1">
      <c r="A29" s="4"/>
      <c r="B29" s="104"/>
      <c r="C29" s="88" t="s">
        <v>189</v>
      </c>
      <c r="D29" s="7"/>
      <c r="E29" s="113"/>
      <c r="F29" s="113"/>
      <c r="G29" s="113"/>
      <c r="H29" s="113"/>
      <c r="I29" s="107"/>
      <c r="J29" s="130"/>
    </row>
    <row r="30" spans="1:10" ht="14.25" customHeight="1">
      <c r="A30" s="4"/>
      <c r="B30" s="104"/>
      <c r="C30" s="88" t="s">
        <v>160</v>
      </c>
      <c r="D30" s="7"/>
      <c r="E30" s="113"/>
      <c r="F30" s="113"/>
      <c r="G30" s="113"/>
      <c r="H30" s="113"/>
      <c r="I30" s="107"/>
      <c r="J30" s="130"/>
    </row>
    <row r="31" spans="1:10" ht="14.25" customHeight="1">
      <c r="A31" s="4"/>
      <c r="B31" s="104"/>
      <c r="C31" s="88" t="s">
        <v>157</v>
      </c>
      <c r="D31" s="7"/>
      <c r="E31" s="113"/>
      <c r="F31" s="113"/>
      <c r="G31" s="113"/>
      <c r="H31" s="113"/>
      <c r="I31" s="107"/>
      <c r="J31" s="130"/>
    </row>
    <row r="32" spans="1:10" ht="14.25" customHeight="1">
      <c r="A32" s="4"/>
      <c r="B32" s="104"/>
      <c r="C32" s="88" t="s">
        <v>178</v>
      </c>
      <c r="D32" s="7"/>
      <c r="E32" s="113"/>
      <c r="F32" s="113"/>
      <c r="G32" s="113"/>
      <c r="H32" s="113"/>
      <c r="I32" s="107"/>
      <c r="J32" s="130"/>
    </row>
    <row r="33" spans="1:10" ht="14.25" customHeight="1">
      <c r="A33" s="4"/>
      <c r="B33" s="104"/>
      <c r="C33" s="88" t="s">
        <v>164</v>
      </c>
      <c r="D33" s="7"/>
      <c r="E33" s="113"/>
      <c r="F33" s="113"/>
      <c r="G33" s="113"/>
      <c r="H33" s="113"/>
      <c r="I33" s="107"/>
      <c r="J33" s="130"/>
    </row>
    <row r="34" spans="1:10" ht="14.25" customHeight="1">
      <c r="A34" s="4"/>
      <c r="B34" s="104"/>
      <c r="C34" s="88" t="s">
        <v>167</v>
      </c>
      <c r="D34" s="7"/>
      <c r="E34" s="113"/>
      <c r="F34" s="113"/>
      <c r="G34" s="113"/>
      <c r="H34" s="113"/>
      <c r="I34" s="107"/>
      <c r="J34" s="130"/>
    </row>
    <row r="35" spans="1:15" ht="14.25" customHeight="1">
      <c r="A35" s="4"/>
      <c r="B35" s="105"/>
      <c r="C35" s="88" t="s">
        <v>172</v>
      </c>
      <c r="D35" s="7"/>
      <c r="E35" s="113"/>
      <c r="F35" s="113"/>
      <c r="G35" s="113"/>
      <c r="H35" s="113"/>
      <c r="I35" s="108"/>
      <c r="J35" s="131"/>
      <c r="O35" s="81"/>
    </row>
    <row r="36" spans="1:10" ht="15">
      <c r="A36" s="4"/>
      <c r="B36" s="30" t="s">
        <v>48</v>
      </c>
      <c r="C36" s="21" t="s">
        <v>192</v>
      </c>
      <c r="D36" s="7"/>
      <c r="E36" s="96" t="s">
        <v>26</v>
      </c>
      <c r="F36" s="97"/>
      <c r="G36" s="98"/>
      <c r="H36" s="23">
        <v>3442</v>
      </c>
      <c r="I36" s="108"/>
      <c r="J36" s="132"/>
    </row>
    <row r="37" spans="1:10" ht="180">
      <c r="A37" s="4"/>
      <c r="B37" s="30" t="s">
        <v>49</v>
      </c>
      <c r="C37" s="48" t="s">
        <v>59</v>
      </c>
      <c r="D37" s="7"/>
      <c r="E37" s="100" t="s">
        <v>41</v>
      </c>
      <c r="F37" s="101"/>
      <c r="G37" s="102"/>
      <c r="H37" s="85" t="s">
        <v>2</v>
      </c>
      <c r="I37" s="109"/>
      <c r="J37" s="133"/>
    </row>
    <row r="38" spans="1:10" ht="36" customHeight="1">
      <c r="A38" s="4"/>
      <c r="B38" s="30" t="s">
        <v>51</v>
      </c>
      <c r="C38" s="21" t="s">
        <v>60</v>
      </c>
      <c r="D38" s="7"/>
      <c r="E38" s="138" t="s">
        <v>42</v>
      </c>
      <c r="F38" s="138" t="s">
        <v>43</v>
      </c>
      <c r="G38" s="136" t="s">
        <v>6</v>
      </c>
      <c r="H38" s="138" t="s">
        <v>63</v>
      </c>
      <c r="I38" s="138" t="s">
        <v>64</v>
      </c>
      <c r="J38" s="138" t="s">
        <v>7</v>
      </c>
    </row>
    <row r="39" spans="1:16" ht="31.5" customHeight="1">
      <c r="A39" s="4"/>
      <c r="B39" s="144" t="s">
        <v>62</v>
      </c>
      <c r="C39" s="141" t="s">
        <v>61</v>
      </c>
      <c r="D39" s="7"/>
      <c r="E39" s="139"/>
      <c r="F39" s="139"/>
      <c r="G39" s="137"/>
      <c r="H39" s="139"/>
      <c r="I39" s="139"/>
      <c r="J39" s="139"/>
      <c r="N39" s="1"/>
      <c r="O39" s="1"/>
      <c r="P39" s="1"/>
    </row>
    <row r="40" spans="1:16" ht="15">
      <c r="A40" s="4"/>
      <c r="B40" s="145"/>
      <c r="C40" s="142"/>
      <c r="D40" s="86" t="s">
        <v>163</v>
      </c>
      <c r="E40" s="89">
        <v>39688</v>
      </c>
      <c r="F40" s="89">
        <v>40052</v>
      </c>
      <c r="G40" s="90">
        <v>840</v>
      </c>
      <c r="H40" s="91">
        <v>103093</v>
      </c>
      <c r="I40" s="91">
        <v>32674.69</v>
      </c>
      <c r="J40" s="92">
        <v>0.14</v>
      </c>
      <c r="L40" s="82"/>
      <c r="M40" s="82"/>
      <c r="N40" s="84"/>
      <c r="O40" s="1"/>
      <c r="P40" s="1"/>
    </row>
    <row r="41" spans="1:16" ht="15">
      <c r="A41" s="4"/>
      <c r="B41" s="145"/>
      <c r="C41" s="142"/>
      <c r="D41" s="86" t="s">
        <v>161</v>
      </c>
      <c r="E41" s="89">
        <v>39659</v>
      </c>
      <c r="F41" s="89">
        <v>40023</v>
      </c>
      <c r="G41" s="90">
        <v>840</v>
      </c>
      <c r="H41" s="91">
        <v>103093</v>
      </c>
      <c r="I41" s="91">
        <v>30990.84</v>
      </c>
      <c r="J41" s="92">
        <v>0.14</v>
      </c>
      <c r="L41" s="82"/>
      <c r="M41" s="82"/>
      <c r="N41" s="84"/>
      <c r="O41" s="1"/>
      <c r="P41" s="1"/>
    </row>
    <row r="42" spans="1:16" ht="15">
      <c r="A42" s="4"/>
      <c r="B42" s="145"/>
      <c r="C42" s="142"/>
      <c r="D42" s="86" t="s">
        <v>162</v>
      </c>
      <c r="E42" s="89">
        <v>39622</v>
      </c>
      <c r="F42" s="89">
        <v>39984</v>
      </c>
      <c r="G42" s="90">
        <v>840</v>
      </c>
      <c r="H42" s="91">
        <v>103093</v>
      </c>
      <c r="I42" s="91">
        <v>43293.34</v>
      </c>
      <c r="J42" s="92">
        <v>0.2</v>
      </c>
      <c r="L42" s="82"/>
      <c r="M42" s="82"/>
      <c r="N42" s="84"/>
      <c r="O42" s="1"/>
      <c r="P42" s="1"/>
    </row>
    <row r="43" spans="1:16" ht="15">
      <c r="A43" s="4"/>
      <c r="B43" s="145"/>
      <c r="C43" s="142"/>
      <c r="D43" s="86" t="s">
        <v>156</v>
      </c>
      <c r="E43" s="89">
        <v>39353</v>
      </c>
      <c r="F43" s="89">
        <v>40052</v>
      </c>
      <c r="G43" s="90">
        <v>980</v>
      </c>
      <c r="H43" s="91">
        <v>473000</v>
      </c>
      <c r="I43" s="91">
        <v>430303.57</v>
      </c>
      <c r="J43" s="92">
        <v>0.3</v>
      </c>
      <c r="L43" s="82"/>
      <c r="M43" s="82"/>
      <c r="N43" s="87"/>
      <c r="O43" s="1"/>
      <c r="P43" s="1"/>
    </row>
    <row r="44" spans="1:16" ht="15">
      <c r="A44" s="4"/>
      <c r="B44" s="145"/>
      <c r="C44" s="142"/>
      <c r="D44" s="86" t="s">
        <v>166</v>
      </c>
      <c r="E44" s="89">
        <v>39195</v>
      </c>
      <c r="F44" s="89">
        <v>39866</v>
      </c>
      <c r="G44" s="90">
        <v>980</v>
      </c>
      <c r="H44" s="91">
        <v>429000</v>
      </c>
      <c r="I44" s="91">
        <v>127934.91</v>
      </c>
      <c r="J44" s="92">
        <v>0.2</v>
      </c>
      <c r="L44" s="82"/>
      <c r="M44" s="82"/>
      <c r="N44" s="87"/>
      <c r="O44" s="1"/>
      <c r="P44" s="1"/>
    </row>
    <row r="45" spans="1:16" ht="15">
      <c r="A45" s="4"/>
      <c r="B45" s="145"/>
      <c r="C45" s="142"/>
      <c r="D45" s="86" t="s">
        <v>190</v>
      </c>
      <c r="E45" s="89">
        <v>39259</v>
      </c>
      <c r="F45" s="89">
        <v>39963</v>
      </c>
      <c r="G45" s="90">
        <v>980</v>
      </c>
      <c r="H45" s="91">
        <v>443000</v>
      </c>
      <c r="I45" s="91">
        <v>220350.82</v>
      </c>
      <c r="J45" s="92">
        <v>0.25</v>
      </c>
      <c r="L45" s="82"/>
      <c r="M45" s="82"/>
      <c r="N45" s="87"/>
      <c r="O45" s="1"/>
      <c r="P45" s="1"/>
    </row>
    <row r="46" spans="1:16" ht="15">
      <c r="A46" s="4"/>
      <c r="B46" s="145"/>
      <c r="C46" s="142"/>
      <c r="D46" s="86" t="s">
        <v>150</v>
      </c>
      <c r="E46" s="89">
        <v>39254</v>
      </c>
      <c r="F46" s="89">
        <v>39963</v>
      </c>
      <c r="G46" s="90">
        <v>980</v>
      </c>
      <c r="H46" s="91">
        <v>443000</v>
      </c>
      <c r="I46" s="91">
        <v>140115.42</v>
      </c>
      <c r="J46" s="92">
        <v>0.25</v>
      </c>
      <c r="L46" s="82"/>
      <c r="M46" s="82"/>
      <c r="N46" s="87"/>
      <c r="O46" s="1"/>
      <c r="P46" s="1"/>
    </row>
    <row r="47" spans="1:16" ht="15">
      <c r="A47" s="4"/>
      <c r="B47" s="145"/>
      <c r="C47" s="142"/>
      <c r="D47" s="86" t="s">
        <v>180</v>
      </c>
      <c r="E47" s="89">
        <v>39307</v>
      </c>
      <c r="F47" s="89">
        <v>40003</v>
      </c>
      <c r="G47" s="90">
        <v>980</v>
      </c>
      <c r="H47" s="91">
        <v>484000</v>
      </c>
      <c r="I47" s="91">
        <v>547840.79</v>
      </c>
      <c r="J47" s="92">
        <v>0.3</v>
      </c>
      <c r="L47" s="82"/>
      <c r="M47" s="82"/>
      <c r="N47" s="87"/>
      <c r="O47" s="1"/>
      <c r="P47" s="1"/>
    </row>
    <row r="48" spans="1:16" ht="15">
      <c r="A48" s="4"/>
      <c r="B48" s="145"/>
      <c r="C48" s="142"/>
      <c r="D48" s="86" t="s">
        <v>145</v>
      </c>
      <c r="E48" s="89">
        <v>39227</v>
      </c>
      <c r="F48" s="89">
        <v>39933</v>
      </c>
      <c r="G48" s="90">
        <v>980</v>
      </c>
      <c r="H48" s="91">
        <v>440000</v>
      </c>
      <c r="I48" s="91">
        <v>137169.44</v>
      </c>
      <c r="J48" s="92">
        <v>0.25</v>
      </c>
      <c r="L48" s="82"/>
      <c r="M48" s="82"/>
      <c r="N48" s="87"/>
      <c r="O48" s="1"/>
      <c r="P48" s="1"/>
    </row>
    <row r="49" spans="1:16" ht="15">
      <c r="A49" s="4"/>
      <c r="B49" s="145"/>
      <c r="C49" s="142"/>
      <c r="D49" s="86" t="s">
        <v>158</v>
      </c>
      <c r="E49" s="89">
        <v>39345</v>
      </c>
      <c r="F49" s="89">
        <v>40044</v>
      </c>
      <c r="G49" s="90">
        <v>980</v>
      </c>
      <c r="H49" s="91">
        <v>474000</v>
      </c>
      <c r="I49" s="91">
        <v>456335.39</v>
      </c>
      <c r="J49" s="92">
        <v>0.25</v>
      </c>
      <c r="L49" s="82"/>
      <c r="M49" s="82"/>
      <c r="N49" s="87"/>
      <c r="O49" s="1"/>
      <c r="P49" s="1"/>
    </row>
    <row r="50" spans="1:16" ht="15">
      <c r="A50" s="4"/>
      <c r="B50" s="145"/>
      <c r="C50" s="142"/>
      <c r="D50" s="86" t="s">
        <v>184</v>
      </c>
      <c r="E50" s="89">
        <v>39164</v>
      </c>
      <c r="F50" s="89">
        <v>39866</v>
      </c>
      <c r="G50" s="90">
        <v>980</v>
      </c>
      <c r="H50" s="91">
        <v>425000</v>
      </c>
      <c r="I50" s="91">
        <v>105527.31</v>
      </c>
      <c r="J50" s="92">
        <v>0.2</v>
      </c>
      <c r="L50" s="82"/>
      <c r="M50" s="82"/>
      <c r="N50" s="87"/>
      <c r="O50" s="1"/>
      <c r="P50" s="1"/>
    </row>
    <row r="51" spans="1:14" ht="15">
      <c r="A51" s="4"/>
      <c r="B51" s="145"/>
      <c r="C51" s="142"/>
      <c r="D51" s="86" t="s">
        <v>153</v>
      </c>
      <c r="E51" s="89">
        <v>39380</v>
      </c>
      <c r="F51" s="89">
        <v>39745</v>
      </c>
      <c r="G51" s="90">
        <v>980</v>
      </c>
      <c r="H51" s="91">
        <v>478000</v>
      </c>
      <c r="I51" s="91">
        <v>435786.35</v>
      </c>
      <c r="J51" s="92">
        <v>0.3</v>
      </c>
      <c r="L51" s="82"/>
      <c r="M51" s="82"/>
      <c r="N51" s="82"/>
    </row>
    <row r="52" spans="1:14" ht="15">
      <c r="A52" s="4"/>
      <c r="B52" s="145"/>
      <c r="C52" s="142"/>
      <c r="D52" s="86" t="s">
        <v>181</v>
      </c>
      <c r="E52" s="89">
        <v>39398</v>
      </c>
      <c r="F52" s="89">
        <v>39761</v>
      </c>
      <c r="G52" s="90">
        <v>980</v>
      </c>
      <c r="H52" s="91">
        <v>480000</v>
      </c>
      <c r="I52" s="91">
        <v>169586.54</v>
      </c>
      <c r="J52" s="92">
        <v>0.25</v>
      </c>
      <c r="L52" s="82"/>
      <c r="M52" s="82"/>
      <c r="N52" s="82"/>
    </row>
    <row r="53" spans="1:14" ht="15">
      <c r="A53" s="4"/>
      <c r="B53" s="145"/>
      <c r="C53" s="142"/>
      <c r="D53" s="86" t="s">
        <v>154</v>
      </c>
      <c r="E53" s="89">
        <v>39402</v>
      </c>
      <c r="F53" s="89">
        <v>40101</v>
      </c>
      <c r="G53" s="90">
        <v>980</v>
      </c>
      <c r="H53" s="91">
        <v>475000</v>
      </c>
      <c r="I53" s="91">
        <v>523239.79</v>
      </c>
      <c r="J53" s="92">
        <v>0.28</v>
      </c>
      <c r="L53" s="82"/>
      <c r="M53" s="82"/>
      <c r="N53" s="82"/>
    </row>
    <row r="54" spans="1:14" ht="15">
      <c r="A54" s="4"/>
      <c r="B54" s="145"/>
      <c r="C54" s="142"/>
      <c r="D54" s="86" t="s">
        <v>182</v>
      </c>
      <c r="E54" s="89">
        <v>39374</v>
      </c>
      <c r="F54" s="89">
        <v>39739</v>
      </c>
      <c r="G54" s="90">
        <v>980</v>
      </c>
      <c r="H54" s="91">
        <v>480000</v>
      </c>
      <c r="I54" s="91">
        <v>149833.31</v>
      </c>
      <c r="J54" s="92">
        <v>0.25</v>
      </c>
      <c r="L54" s="82"/>
      <c r="M54" s="82"/>
      <c r="N54" s="82"/>
    </row>
    <row r="55" spans="1:14" ht="15">
      <c r="A55" s="4"/>
      <c r="B55" s="145"/>
      <c r="C55" s="142"/>
      <c r="D55" s="86" t="s">
        <v>151</v>
      </c>
      <c r="E55" s="89">
        <v>39311</v>
      </c>
      <c r="F55" s="89">
        <v>40010</v>
      </c>
      <c r="G55" s="90">
        <v>980</v>
      </c>
      <c r="H55" s="91">
        <v>479000</v>
      </c>
      <c r="I55" s="91">
        <v>534911.83</v>
      </c>
      <c r="J55" s="92">
        <v>0.3</v>
      </c>
      <c r="L55" s="82"/>
      <c r="M55" s="82"/>
      <c r="N55" s="82"/>
    </row>
    <row r="56" spans="1:14" ht="15">
      <c r="A56" s="4"/>
      <c r="B56" s="145"/>
      <c r="C56" s="142"/>
      <c r="D56" s="86" t="s">
        <v>155</v>
      </c>
      <c r="E56" s="89">
        <v>39440</v>
      </c>
      <c r="F56" s="89">
        <v>40138</v>
      </c>
      <c r="G56" s="90">
        <v>980</v>
      </c>
      <c r="H56" s="91">
        <v>495000</v>
      </c>
      <c r="I56" s="91">
        <v>270727.5</v>
      </c>
      <c r="J56" s="92">
        <v>0.3</v>
      </c>
      <c r="L56" s="82"/>
      <c r="M56" s="82"/>
      <c r="N56" s="82"/>
    </row>
    <row r="57" spans="1:14" ht="15">
      <c r="A57" s="4"/>
      <c r="B57" s="145"/>
      <c r="C57" s="142"/>
      <c r="D57" s="86" t="s">
        <v>159</v>
      </c>
      <c r="E57" s="89">
        <v>39472</v>
      </c>
      <c r="F57" s="89">
        <v>39837</v>
      </c>
      <c r="G57" s="90">
        <v>980</v>
      </c>
      <c r="H57" s="91">
        <v>495000</v>
      </c>
      <c r="I57" s="91">
        <v>219025.35</v>
      </c>
      <c r="J57" s="92">
        <v>0.3</v>
      </c>
      <c r="L57" s="82"/>
      <c r="M57" s="82"/>
      <c r="N57" s="82"/>
    </row>
    <row r="58" spans="1:14" ht="15">
      <c r="A58" s="4"/>
      <c r="B58" s="145"/>
      <c r="C58" s="142"/>
      <c r="D58" s="86" t="s">
        <v>177</v>
      </c>
      <c r="E58" s="89">
        <v>39414</v>
      </c>
      <c r="F58" s="89">
        <v>40112</v>
      </c>
      <c r="G58" s="90">
        <v>980</v>
      </c>
      <c r="H58" s="91">
        <v>280000</v>
      </c>
      <c r="I58" s="91">
        <v>158058.43</v>
      </c>
      <c r="J58" s="92">
        <v>0.28</v>
      </c>
      <c r="L58" s="82"/>
      <c r="M58" s="82"/>
      <c r="N58" s="82"/>
    </row>
    <row r="59" spans="1:14" ht="15">
      <c r="A59" s="4"/>
      <c r="B59" s="145"/>
      <c r="C59" s="142"/>
      <c r="D59" s="86" t="s">
        <v>165</v>
      </c>
      <c r="E59" s="89">
        <v>39500</v>
      </c>
      <c r="F59" s="89">
        <v>40199</v>
      </c>
      <c r="G59" s="90">
        <v>980</v>
      </c>
      <c r="H59" s="91">
        <v>389848.41</v>
      </c>
      <c r="I59" s="91">
        <v>500000</v>
      </c>
      <c r="J59" s="92">
        <v>0.3</v>
      </c>
      <c r="L59" s="82"/>
      <c r="M59" s="82"/>
      <c r="N59" s="82"/>
    </row>
    <row r="60" spans="1:14" ht="15">
      <c r="A60" s="4"/>
      <c r="B60" s="145"/>
      <c r="C60" s="142"/>
      <c r="D60" s="86" t="s">
        <v>183</v>
      </c>
      <c r="E60" s="89">
        <v>39504</v>
      </c>
      <c r="F60" s="89">
        <v>40203</v>
      </c>
      <c r="G60" s="90">
        <v>980</v>
      </c>
      <c r="H60" s="91">
        <v>500000</v>
      </c>
      <c r="I60" s="91">
        <v>566537.65</v>
      </c>
      <c r="J60" s="92">
        <v>0.3</v>
      </c>
      <c r="L60" s="82"/>
      <c r="M60" s="82"/>
      <c r="N60" s="82"/>
    </row>
    <row r="61" spans="1:14" ht="15">
      <c r="A61" s="4"/>
      <c r="B61" s="145"/>
      <c r="C61" s="142"/>
      <c r="D61" s="86" t="s">
        <v>191</v>
      </c>
      <c r="E61" s="89">
        <v>39492</v>
      </c>
      <c r="F61" s="89">
        <v>40191</v>
      </c>
      <c r="G61" s="90">
        <v>980</v>
      </c>
      <c r="H61" s="91">
        <v>500000</v>
      </c>
      <c r="I61" s="91">
        <v>572133.03</v>
      </c>
      <c r="J61" s="92">
        <v>0.3</v>
      </c>
      <c r="L61" s="82"/>
      <c r="M61" s="82"/>
      <c r="N61" s="82"/>
    </row>
    <row r="62" spans="1:14" ht="15">
      <c r="A62" s="4"/>
      <c r="B62" s="145"/>
      <c r="C62" s="142"/>
      <c r="D62" s="86" t="s">
        <v>179</v>
      </c>
      <c r="E62" s="89">
        <v>39168</v>
      </c>
      <c r="F62" s="89">
        <v>39870</v>
      </c>
      <c r="G62" s="90">
        <v>980</v>
      </c>
      <c r="H62" s="91">
        <v>419000</v>
      </c>
      <c r="I62" s="91">
        <v>150495.09</v>
      </c>
      <c r="J62" s="92">
        <v>0.3</v>
      </c>
      <c r="L62" s="82"/>
      <c r="M62" s="82"/>
      <c r="N62" s="82"/>
    </row>
    <row r="63" spans="1:14" ht="15">
      <c r="A63" s="4"/>
      <c r="B63" s="145"/>
      <c r="C63" s="142"/>
      <c r="D63" s="86" t="s">
        <v>189</v>
      </c>
      <c r="E63" s="89">
        <v>39287</v>
      </c>
      <c r="F63" s="89">
        <v>39986</v>
      </c>
      <c r="G63" s="90">
        <v>980</v>
      </c>
      <c r="H63" s="91">
        <v>470000</v>
      </c>
      <c r="I63" s="91">
        <v>144648.89</v>
      </c>
      <c r="J63" s="92">
        <v>0.25</v>
      </c>
      <c r="L63" s="82"/>
      <c r="M63" s="82"/>
      <c r="N63" s="82"/>
    </row>
    <row r="64" spans="1:14" ht="15">
      <c r="A64" s="4"/>
      <c r="B64" s="145"/>
      <c r="C64" s="142"/>
      <c r="D64" s="86" t="s">
        <v>160</v>
      </c>
      <c r="E64" s="89">
        <v>39434</v>
      </c>
      <c r="F64" s="89">
        <v>40134</v>
      </c>
      <c r="G64" s="90">
        <v>980</v>
      </c>
      <c r="H64" s="91">
        <v>490244.54</v>
      </c>
      <c r="I64" s="91">
        <v>163763.09</v>
      </c>
      <c r="J64" s="92">
        <v>0.3</v>
      </c>
      <c r="L64" s="82"/>
      <c r="M64" s="82"/>
      <c r="N64" s="82"/>
    </row>
    <row r="65" spans="1:14" ht="15">
      <c r="A65" s="4"/>
      <c r="B65" s="145"/>
      <c r="C65" s="142"/>
      <c r="D65" s="86" t="s">
        <v>157</v>
      </c>
      <c r="E65" s="89">
        <v>39587</v>
      </c>
      <c r="F65" s="89">
        <v>39962</v>
      </c>
      <c r="G65" s="90">
        <v>980</v>
      </c>
      <c r="H65" s="91">
        <v>2000000</v>
      </c>
      <c r="I65" s="91">
        <v>1326276.91</v>
      </c>
      <c r="J65" s="92">
        <v>0.215</v>
      </c>
      <c r="L65" s="82"/>
      <c r="M65" s="82"/>
      <c r="N65" s="82"/>
    </row>
    <row r="66" spans="1:14" ht="15">
      <c r="A66" s="4"/>
      <c r="B66" s="145"/>
      <c r="C66" s="142"/>
      <c r="D66" s="86" t="s">
        <v>178</v>
      </c>
      <c r="E66" s="89">
        <v>39568</v>
      </c>
      <c r="F66" s="89">
        <v>39932</v>
      </c>
      <c r="G66" s="90">
        <v>980</v>
      </c>
      <c r="H66" s="91">
        <v>500000</v>
      </c>
      <c r="I66" s="91">
        <v>193126.78</v>
      </c>
      <c r="J66" s="92">
        <v>0.28</v>
      </c>
      <c r="L66" s="82"/>
      <c r="M66" s="82"/>
      <c r="N66" s="82"/>
    </row>
    <row r="67" spans="1:14" ht="15">
      <c r="A67" s="4"/>
      <c r="B67" s="146"/>
      <c r="C67" s="143"/>
      <c r="D67" s="86" t="s">
        <v>164</v>
      </c>
      <c r="E67" s="89">
        <v>39721</v>
      </c>
      <c r="F67" s="89">
        <v>40085</v>
      </c>
      <c r="G67" s="90">
        <v>980</v>
      </c>
      <c r="H67" s="91">
        <v>500000</v>
      </c>
      <c r="I67" s="91">
        <v>599015.71</v>
      </c>
      <c r="J67" s="92">
        <v>0.23</v>
      </c>
      <c r="L67" s="82"/>
      <c r="M67" s="82"/>
      <c r="N67" s="82"/>
    </row>
    <row r="68" spans="1:14" ht="15">
      <c r="A68" s="4"/>
      <c r="B68" s="146"/>
      <c r="C68" s="143"/>
      <c r="D68" s="86" t="s">
        <v>167</v>
      </c>
      <c r="E68" s="89">
        <v>39534</v>
      </c>
      <c r="F68" s="89">
        <v>39898</v>
      </c>
      <c r="G68" s="90">
        <v>980</v>
      </c>
      <c r="H68" s="91">
        <v>500000</v>
      </c>
      <c r="I68" s="91">
        <v>205984.7</v>
      </c>
      <c r="J68" s="92">
        <v>0.28</v>
      </c>
      <c r="L68" s="82"/>
      <c r="M68" s="82"/>
      <c r="N68" s="82"/>
    </row>
    <row r="69" spans="1:14" ht="15">
      <c r="A69" s="4"/>
      <c r="B69" s="146"/>
      <c r="C69" s="143"/>
      <c r="D69" s="86" t="s">
        <v>172</v>
      </c>
      <c r="E69" s="89">
        <v>39408</v>
      </c>
      <c r="F69" s="89">
        <v>40107</v>
      </c>
      <c r="G69" s="90">
        <v>980</v>
      </c>
      <c r="H69" s="91">
        <v>185000</v>
      </c>
      <c r="I69" s="91">
        <v>191668.89</v>
      </c>
      <c r="J69" s="92">
        <v>0.28</v>
      </c>
      <c r="L69" s="82"/>
      <c r="M69" s="82"/>
      <c r="N69" s="82"/>
    </row>
    <row r="70" spans="1:12" ht="15">
      <c r="A70" s="4"/>
      <c r="B70" s="31"/>
      <c r="C70" s="32"/>
      <c r="D70" s="12"/>
      <c r="E70" s="25"/>
      <c r="F70" s="25"/>
      <c r="G70" s="26"/>
      <c r="H70" s="27"/>
      <c r="I70" s="27"/>
      <c r="J70" s="28"/>
      <c r="L70" s="82"/>
    </row>
    <row r="71" spans="1:12" ht="15">
      <c r="A71" s="4"/>
      <c r="B71" s="125" t="s">
        <v>22</v>
      </c>
      <c r="C71" s="127"/>
      <c r="D71" s="33"/>
      <c r="E71" s="150" t="s">
        <v>24</v>
      </c>
      <c r="F71" s="151"/>
      <c r="G71" s="151"/>
      <c r="H71" s="151"/>
      <c r="I71" s="151"/>
      <c r="J71" s="152"/>
      <c r="L71" s="81"/>
    </row>
    <row r="72" spans="1:12" ht="30">
      <c r="A72" s="4"/>
      <c r="B72" s="34" t="s">
        <v>20</v>
      </c>
      <c r="C72" s="41" t="s">
        <v>3</v>
      </c>
      <c r="D72" s="8"/>
      <c r="E72" s="134" t="s">
        <v>34</v>
      </c>
      <c r="F72" s="135"/>
      <c r="G72" s="42" t="s">
        <v>44</v>
      </c>
      <c r="H72" s="42" t="s">
        <v>45</v>
      </c>
      <c r="I72" s="42" t="s">
        <v>8</v>
      </c>
      <c r="J72" s="35"/>
      <c r="L72" s="93"/>
    </row>
    <row r="73" spans="1:10" ht="16.5" customHeight="1">
      <c r="A73" s="4"/>
      <c r="B73" s="34" t="s">
        <v>35</v>
      </c>
      <c r="C73" s="147" t="s">
        <v>65</v>
      </c>
      <c r="D73" s="9"/>
      <c r="E73" s="110" t="s">
        <v>27</v>
      </c>
      <c r="F73" s="111"/>
      <c r="G73" s="49"/>
      <c r="H73" s="49"/>
      <c r="I73" s="36" t="s">
        <v>9</v>
      </c>
      <c r="J73" s="37" t="s">
        <v>0</v>
      </c>
    </row>
    <row r="74" spans="1:10" ht="15">
      <c r="A74" s="4"/>
      <c r="B74" s="34" t="s">
        <v>36</v>
      </c>
      <c r="C74" s="148"/>
      <c r="D74" s="9"/>
      <c r="E74" s="110" t="s">
        <v>28</v>
      </c>
      <c r="F74" s="111"/>
      <c r="G74" s="49"/>
      <c r="H74" s="49"/>
      <c r="I74" s="36" t="s">
        <v>9</v>
      </c>
      <c r="J74" s="37" t="s">
        <v>0</v>
      </c>
    </row>
    <row r="75" spans="1:10" ht="15">
      <c r="A75" s="4"/>
      <c r="B75" s="34" t="s">
        <v>37</v>
      </c>
      <c r="C75" s="148"/>
      <c r="D75" s="9"/>
      <c r="E75" s="110" t="s">
        <v>29</v>
      </c>
      <c r="F75" s="111"/>
      <c r="G75" s="49"/>
      <c r="H75" s="49"/>
      <c r="I75" s="36" t="s">
        <v>9</v>
      </c>
      <c r="J75" s="37" t="s">
        <v>0</v>
      </c>
    </row>
    <row r="76" spans="1:10" ht="15">
      <c r="A76" s="4"/>
      <c r="B76" s="34" t="s">
        <v>38</v>
      </c>
      <c r="C76" s="148"/>
      <c r="D76" s="9"/>
      <c r="E76" s="110" t="s">
        <v>30</v>
      </c>
      <c r="F76" s="111"/>
      <c r="G76" s="49"/>
      <c r="H76" s="49"/>
      <c r="I76" s="36" t="s">
        <v>9</v>
      </c>
      <c r="J76" s="37" t="s">
        <v>0</v>
      </c>
    </row>
    <row r="77" spans="1:10" ht="15">
      <c r="A77" s="4"/>
      <c r="B77" s="34" t="s">
        <v>39</v>
      </c>
      <c r="C77" s="148"/>
      <c r="D77" s="9"/>
      <c r="E77" s="110" t="s">
        <v>32</v>
      </c>
      <c r="F77" s="111"/>
      <c r="G77" s="49"/>
      <c r="H77" s="49"/>
      <c r="I77" s="36" t="s">
        <v>9</v>
      </c>
      <c r="J77" s="37" t="s">
        <v>0</v>
      </c>
    </row>
    <row r="78" spans="1:10" ht="15" customHeight="1">
      <c r="A78" s="4"/>
      <c r="B78" s="34" t="s">
        <v>40</v>
      </c>
      <c r="C78" s="148"/>
      <c r="D78" s="9"/>
      <c r="E78" s="110" t="s">
        <v>31</v>
      </c>
      <c r="F78" s="111"/>
      <c r="G78" s="49"/>
      <c r="H78" s="49"/>
      <c r="I78" s="36" t="s">
        <v>9</v>
      </c>
      <c r="J78" s="37" t="s">
        <v>0</v>
      </c>
    </row>
    <row r="79" spans="1:10" ht="15.75" customHeight="1">
      <c r="A79" s="4"/>
      <c r="B79" s="34" t="s">
        <v>46</v>
      </c>
      <c r="C79" s="149"/>
      <c r="D79" s="9"/>
      <c r="E79" s="110" t="s">
        <v>33</v>
      </c>
      <c r="F79" s="111"/>
      <c r="G79" s="49"/>
      <c r="H79" s="49"/>
      <c r="I79" s="36" t="s">
        <v>9</v>
      </c>
      <c r="J79" s="37" t="s">
        <v>0</v>
      </c>
    </row>
    <row r="80" spans="1:10" ht="16.5" customHeight="1">
      <c r="A80" s="1"/>
      <c r="B80" s="38"/>
      <c r="C80" s="38"/>
      <c r="D80" s="38"/>
      <c r="E80" s="140" t="s">
        <v>19</v>
      </c>
      <c r="F80" s="111"/>
      <c r="G80" s="20">
        <v>0</v>
      </c>
      <c r="H80" s="20">
        <f>SUM(H76:H79)</f>
        <v>0</v>
      </c>
      <c r="I80" s="39"/>
      <c r="J80" s="40"/>
    </row>
    <row r="81" spans="1:10" ht="15">
      <c r="A81" s="1"/>
      <c r="B81" s="38"/>
      <c r="C81" s="38"/>
      <c r="D81" s="38"/>
      <c r="E81" s="43"/>
      <c r="F81" s="43"/>
      <c r="G81" s="44"/>
      <c r="H81" s="44"/>
      <c r="I81" s="44"/>
      <c r="J81" s="44"/>
    </row>
    <row r="82" spans="9:10" ht="15">
      <c r="I82" s="44"/>
      <c r="J82" s="44"/>
    </row>
    <row r="83" spans="9:10" ht="15">
      <c r="I83" s="44"/>
      <c r="J83" s="44"/>
    </row>
    <row r="84" spans="9:10" ht="15">
      <c r="I84" s="44"/>
      <c r="J84" s="44"/>
    </row>
    <row r="85" spans="9:10" ht="15">
      <c r="I85" s="44"/>
      <c r="J85" s="44"/>
    </row>
    <row r="86" spans="9:10" ht="15">
      <c r="I86" s="44"/>
      <c r="J86" s="44"/>
    </row>
    <row r="87" spans="9:10" ht="15">
      <c r="I87" s="44"/>
      <c r="J87" s="44"/>
    </row>
    <row r="88" spans="9:10" ht="15">
      <c r="I88" s="44"/>
      <c r="J88" s="44"/>
    </row>
    <row r="89" spans="9:10" ht="15">
      <c r="I89" s="44"/>
      <c r="J89" s="44"/>
    </row>
    <row r="90" spans="9:10" ht="15">
      <c r="I90" s="44"/>
      <c r="J90" s="44"/>
    </row>
    <row r="91" spans="9:10" ht="15">
      <c r="I91" s="44"/>
      <c r="J91" s="44"/>
    </row>
    <row r="92" spans="9:10" ht="15">
      <c r="I92" s="44"/>
      <c r="J92" s="44"/>
    </row>
    <row r="93" spans="9:10" ht="15">
      <c r="I93" s="44"/>
      <c r="J93" s="44"/>
    </row>
    <row r="94" spans="9:10" ht="15">
      <c r="I94" s="44"/>
      <c r="J94" s="44"/>
    </row>
    <row r="95" spans="9:10" ht="15">
      <c r="I95" s="44"/>
      <c r="J95" s="44"/>
    </row>
    <row r="96" spans="9:10" ht="15">
      <c r="I96" s="44"/>
      <c r="J96" s="44"/>
    </row>
    <row r="97" spans="9:10" ht="15">
      <c r="I97" s="44"/>
      <c r="J97" s="44"/>
    </row>
    <row r="98" spans="9:10" ht="15">
      <c r="I98" s="44"/>
      <c r="J98" s="44"/>
    </row>
    <row r="99" spans="9:10" ht="15">
      <c r="I99" s="44"/>
      <c r="J99" s="44"/>
    </row>
    <row r="100" spans="9:10" ht="15">
      <c r="I100" s="44"/>
      <c r="J100" s="44"/>
    </row>
    <row r="101" spans="9:10" ht="15">
      <c r="I101" s="44"/>
      <c r="J101" s="44"/>
    </row>
    <row r="102" spans="9:10" ht="15">
      <c r="I102" s="44"/>
      <c r="J102" s="44"/>
    </row>
    <row r="103" spans="9:10" ht="15">
      <c r="I103" s="44"/>
      <c r="J103" s="44"/>
    </row>
    <row r="104" spans="9:10" ht="15">
      <c r="I104" s="44"/>
      <c r="J104" s="44"/>
    </row>
    <row r="105" spans="9:10" ht="15">
      <c r="I105" s="44"/>
      <c r="J105" s="44"/>
    </row>
    <row r="106" spans="9:10" ht="15">
      <c r="I106" s="44"/>
      <c r="J106" s="44"/>
    </row>
    <row r="107" spans="9:10" ht="15">
      <c r="I107" s="44"/>
      <c r="J107" s="44"/>
    </row>
    <row r="108" spans="9:10" ht="15">
      <c r="I108" s="44"/>
      <c r="J108" s="44"/>
    </row>
    <row r="109" spans="9:10" ht="15">
      <c r="I109" s="44"/>
      <c r="J109" s="44"/>
    </row>
    <row r="110" spans="9:10" ht="15">
      <c r="I110" s="44"/>
      <c r="J110" s="44"/>
    </row>
    <row r="111" spans="9:10" ht="15">
      <c r="I111" s="44"/>
      <c r="J111" s="44"/>
    </row>
    <row r="112" spans="9:10" ht="15">
      <c r="I112" s="44"/>
      <c r="J112" s="44"/>
    </row>
    <row r="113" spans="9:10" ht="15">
      <c r="I113" s="44"/>
      <c r="J113" s="44"/>
    </row>
    <row r="114" spans="9:10" ht="15">
      <c r="I114" s="44"/>
      <c r="J114" s="44"/>
    </row>
    <row r="115" spans="9:10" ht="15">
      <c r="I115" s="44"/>
      <c r="J115" s="44"/>
    </row>
    <row r="116" spans="9:10" ht="15">
      <c r="I116" s="44"/>
      <c r="J116" s="44"/>
    </row>
    <row r="117" spans="9:10" ht="15">
      <c r="I117" s="44"/>
      <c r="J117" s="44"/>
    </row>
    <row r="118" spans="9:10" ht="15">
      <c r="I118" s="44"/>
      <c r="J118" s="44"/>
    </row>
    <row r="119" spans="9:10" ht="15">
      <c r="I119" s="44"/>
      <c r="J119" s="44"/>
    </row>
    <row r="120" spans="9:10" ht="15">
      <c r="I120" s="44"/>
      <c r="J120" s="44"/>
    </row>
    <row r="121" spans="9:10" ht="15">
      <c r="I121" s="44"/>
      <c r="J121" s="44"/>
    </row>
    <row r="122" spans="9:10" ht="15">
      <c r="I122" s="44"/>
      <c r="J122" s="44"/>
    </row>
    <row r="123" spans="9:10" ht="15">
      <c r="I123" s="44"/>
      <c r="J123" s="44"/>
    </row>
    <row r="124" spans="9:10" ht="15">
      <c r="I124" s="44"/>
      <c r="J124" s="44"/>
    </row>
    <row r="125" spans="9:10" ht="15">
      <c r="I125" s="44"/>
      <c r="J125" s="44"/>
    </row>
    <row r="126" spans="9:10" ht="15">
      <c r="I126" s="44"/>
      <c r="J126" s="44"/>
    </row>
    <row r="127" spans="9:10" ht="15">
      <c r="I127" s="44"/>
      <c r="J127" s="44"/>
    </row>
    <row r="128" spans="9:10" ht="15">
      <c r="I128" s="44"/>
      <c r="J128" s="44"/>
    </row>
    <row r="129" spans="9:10" ht="15">
      <c r="I129" s="44"/>
      <c r="J129" s="44"/>
    </row>
    <row r="130" spans="9:10" ht="15">
      <c r="I130" s="44"/>
      <c r="J130" s="44"/>
    </row>
    <row r="131" spans="9:10" ht="15">
      <c r="I131" s="44"/>
      <c r="J131" s="44"/>
    </row>
    <row r="132" spans="9:10" ht="15">
      <c r="I132" s="44"/>
      <c r="J132" s="44"/>
    </row>
    <row r="133" spans="9:10" ht="15">
      <c r="I133" s="44"/>
      <c r="J133" s="44"/>
    </row>
    <row r="134" spans="9:10" ht="15">
      <c r="I134" s="44"/>
      <c r="J134" s="44"/>
    </row>
    <row r="135" spans="9:10" ht="15">
      <c r="I135" s="44"/>
      <c r="J135" s="44"/>
    </row>
    <row r="136" spans="9:10" ht="15">
      <c r="I136" s="44"/>
      <c r="J136" s="44"/>
    </row>
    <row r="137" spans="9:10" ht="15">
      <c r="I137" s="44"/>
      <c r="J137" s="44"/>
    </row>
    <row r="138" spans="9:10" ht="15">
      <c r="I138" s="44"/>
      <c r="J138" s="44"/>
    </row>
    <row r="139" spans="9:10" ht="15">
      <c r="I139" s="44"/>
      <c r="J139" s="44"/>
    </row>
    <row r="140" spans="9:10" ht="15">
      <c r="I140" s="44"/>
      <c r="J140" s="44"/>
    </row>
    <row r="141" spans="9:10" ht="15">
      <c r="I141" s="44"/>
      <c r="J141" s="44"/>
    </row>
    <row r="142" spans="9:10" ht="15">
      <c r="I142" s="44"/>
      <c r="J142" s="44"/>
    </row>
    <row r="143" spans="9:10" ht="15">
      <c r="I143" s="44"/>
      <c r="J143" s="44"/>
    </row>
    <row r="144" spans="9:10" ht="15">
      <c r="I144" s="44"/>
      <c r="J144" s="44"/>
    </row>
    <row r="145" spans="9:10" ht="15">
      <c r="I145" s="44"/>
      <c r="J145" s="44"/>
    </row>
    <row r="146" spans="9:10" ht="15">
      <c r="I146" s="44"/>
      <c r="J146" s="44"/>
    </row>
    <row r="147" spans="9:10" ht="15">
      <c r="I147" s="44"/>
      <c r="J147" s="44"/>
    </row>
    <row r="148" spans="9:10" ht="15">
      <c r="I148" s="44"/>
      <c r="J148" s="44"/>
    </row>
    <row r="149" spans="9:10" ht="15">
      <c r="I149" s="44"/>
      <c r="J149" s="44"/>
    </row>
    <row r="150" spans="9:10" ht="15">
      <c r="I150" s="44"/>
      <c r="J150" s="44"/>
    </row>
    <row r="151" spans="9:10" ht="15">
      <c r="I151" s="44"/>
      <c r="J151" s="44"/>
    </row>
    <row r="152" spans="9:10" ht="15">
      <c r="I152" s="44"/>
      <c r="J152" s="44"/>
    </row>
    <row r="153" spans="9:10" ht="15">
      <c r="I153" s="44"/>
      <c r="J153" s="44"/>
    </row>
  </sheetData>
  <sheetProtection/>
  <mergeCells count="33">
    <mergeCell ref="C39:C69"/>
    <mergeCell ref="B39:B69"/>
    <mergeCell ref="E38:E39"/>
    <mergeCell ref="F38:F39"/>
    <mergeCell ref="C73:C79"/>
    <mergeCell ref="B71:C71"/>
    <mergeCell ref="E71:J71"/>
    <mergeCell ref="I38:I39"/>
    <mergeCell ref="J38:J39"/>
    <mergeCell ref="E76:F76"/>
    <mergeCell ref="G38:G39"/>
    <mergeCell ref="H38:H39"/>
    <mergeCell ref="E80:F80"/>
    <mergeCell ref="E79:F79"/>
    <mergeCell ref="E78:F78"/>
    <mergeCell ref="E77:F77"/>
    <mergeCell ref="E75:F75"/>
    <mergeCell ref="B1:J2"/>
    <mergeCell ref="C3:J3"/>
    <mergeCell ref="B4:C4"/>
    <mergeCell ref="E4:J4"/>
    <mergeCell ref="E5:F5"/>
    <mergeCell ref="J5:J37"/>
    <mergeCell ref="E36:G36"/>
    <mergeCell ref="G5:H5"/>
    <mergeCell ref="E37:G37"/>
    <mergeCell ref="B6:B35"/>
    <mergeCell ref="I5:I37"/>
    <mergeCell ref="E74:F74"/>
    <mergeCell ref="E6:G35"/>
    <mergeCell ref="H6:H35"/>
    <mergeCell ref="E72:F72"/>
    <mergeCell ref="E73:F73"/>
  </mergeCells>
  <hyperlinks>
    <hyperlink ref="I73" location="Застава!A1" display="Застава!A1"/>
    <hyperlink ref="I74:I79" location="Застава!A1" display="Застава!A1"/>
    <hyperlink ref="J73" location="Порука!A1" display="Порука"/>
    <hyperlink ref="J74:J79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P10" sqref="AP10"/>
    </sheetView>
  </sheetViews>
  <sheetFormatPr defaultColWidth="9.140625" defaultRowHeight="15"/>
  <cols>
    <col min="1" max="1" width="44.8515625" style="0" customWidth="1"/>
    <col min="2" max="2" width="35.7109375" style="0" customWidth="1"/>
    <col min="3" max="3" width="25.28125" style="0" customWidth="1"/>
    <col min="4" max="4" width="24.421875" style="0" customWidth="1"/>
    <col min="5" max="5" width="22.7109375" style="0" customWidth="1"/>
    <col min="6" max="6" width="20.421875" style="0" customWidth="1"/>
    <col min="7" max="7" width="19.00390625" style="0" customWidth="1"/>
    <col min="8" max="9" width="25.28125" style="0" customWidth="1"/>
    <col min="10" max="10" width="20.140625" style="0" customWidth="1"/>
    <col min="11" max="11" width="22.140625" style="0" customWidth="1"/>
    <col min="12" max="12" width="23.57421875" style="0" customWidth="1"/>
    <col min="13" max="13" width="21.00390625" style="0" customWidth="1"/>
    <col min="14" max="14" width="21.421875" style="0" customWidth="1"/>
    <col min="15" max="15" width="20.00390625" style="0" customWidth="1"/>
    <col min="16" max="16" width="20.8515625" style="0" customWidth="1"/>
    <col min="17" max="17" width="19.28125" style="0" customWidth="1"/>
    <col min="18" max="18" width="20.421875" style="0" customWidth="1"/>
    <col min="19" max="19" width="18.8515625" style="0" customWidth="1"/>
    <col min="20" max="20" width="20.28125" style="0" customWidth="1"/>
    <col min="21" max="21" width="20.7109375" style="0" customWidth="1"/>
    <col min="22" max="22" width="20.8515625" style="0" customWidth="1"/>
    <col min="23" max="23" width="21.421875" style="0" customWidth="1"/>
    <col min="24" max="24" width="20.140625" style="0" customWidth="1"/>
    <col min="25" max="25" width="24.140625" style="0" customWidth="1"/>
    <col min="26" max="26" width="22.00390625" style="0" customWidth="1"/>
    <col min="27" max="27" width="17.57421875" style="0" customWidth="1"/>
    <col min="28" max="28" width="17.28125" style="0" customWidth="1"/>
    <col min="29" max="29" width="16.7109375" style="0" customWidth="1"/>
    <col min="30" max="30" width="19.57421875" style="0" customWidth="1"/>
    <col min="31" max="31" width="25.8515625" style="0" customWidth="1"/>
    <col min="32" max="32" width="21.421875" style="0" customWidth="1"/>
    <col min="33" max="33" width="16.8515625" style="0" customWidth="1"/>
    <col min="34" max="34" width="18.00390625" style="0" customWidth="1"/>
    <col min="35" max="35" width="16.00390625" style="0" customWidth="1"/>
    <col min="36" max="36" width="15.140625" style="0" customWidth="1"/>
    <col min="37" max="37" width="20.140625" style="0" customWidth="1"/>
    <col min="38" max="38" width="19.00390625" style="0" customWidth="1"/>
    <col min="39" max="39" width="19.28125" style="0" customWidth="1"/>
    <col min="40" max="40" width="15.28125" style="0" customWidth="1"/>
    <col min="41" max="41" width="13.140625" style="0" customWidth="1"/>
    <col min="42" max="42" width="15.28125" style="0" customWidth="1"/>
    <col min="43" max="43" width="14.140625" style="0" customWidth="1"/>
    <col min="44" max="44" width="16.00390625" style="0" customWidth="1"/>
    <col min="45" max="45" width="16.28125" style="0" customWidth="1"/>
  </cols>
  <sheetData>
    <row r="1" ht="15">
      <c r="A1" s="3" t="s">
        <v>68</v>
      </c>
    </row>
    <row r="2" spans="1:45" ht="39.75" customHeight="1">
      <c r="A2" s="17" t="s">
        <v>69</v>
      </c>
      <c r="B2" s="50" t="s">
        <v>75</v>
      </c>
      <c r="C2" s="50" t="s">
        <v>75</v>
      </c>
      <c r="D2" s="50" t="s">
        <v>82</v>
      </c>
      <c r="E2" s="50" t="s">
        <v>85</v>
      </c>
      <c r="F2" s="50" t="s">
        <v>75</v>
      </c>
      <c r="G2" s="50" t="s">
        <v>89</v>
      </c>
      <c r="H2" s="50" t="s">
        <v>85</v>
      </c>
      <c r="I2" s="50" t="s">
        <v>75</v>
      </c>
      <c r="J2" s="50" t="s">
        <v>85</v>
      </c>
      <c r="K2" s="50" t="s">
        <v>85</v>
      </c>
      <c r="L2" s="50" t="s">
        <v>85</v>
      </c>
      <c r="M2" s="50" t="s">
        <v>85</v>
      </c>
      <c r="N2" s="50" t="s">
        <v>85</v>
      </c>
      <c r="O2" s="50" t="s">
        <v>100</v>
      </c>
      <c r="P2" s="50" t="s">
        <v>85</v>
      </c>
      <c r="Q2" s="50" t="s">
        <v>10</v>
      </c>
      <c r="R2" s="50" t="s">
        <v>85</v>
      </c>
      <c r="S2" s="50" t="s">
        <v>85</v>
      </c>
      <c r="T2" s="50" t="s">
        <v>85</v>
      </c>
      <c r="U2" s="50" t="s">
        <v>85</v>
      </c>
      <c r="V2" s="50" t="s">
        <v>85</v>
      </c>
      <c r="W2" s="50" t="s">
        <v>89</v>
      </c>
      <c r="X2" s="50" t="s">
        <v>85</v>
      </c>
      <c r="Y2" s="50" t="s">
        <v>85</v>
      </c>
      <c r="Z2" s="50" t="s">
        <v>85</v>
      </c>
      <c r="AA2" s="50" t="s">
        <v>85</v>
      </c>
      <c r="AB2" s="50" t="s">
        <v>85</v>
      </c>
      <c r="AC2" s="50" t="s">
        <v>85</v>
      </c>
      <c r="AD2" s="50" t="s">
        <v>89</v>
      </c>
      <c r="AE2" s="50" t="s">
        <v>89</v>
      </c>
      <c r="AF2" s="50" t="s">
        <v>85</v>
      </c>
      <c r="AG2" s="50" t="s">
        <v>89</v>
      </c>
      <c r="AH2" s="50" t="s">
        <v>82</v>
      </c>
      <c r="AI2" s="50" t="s">
        <v>89</v>
      </c>
      <c r="AJ2" s="50" t="s">
        <v>89</v>
      </c>
      <c r="AK2" s="50" t="s">
        <v>89</v>
      </c>
      <c r="AL2" s="50" t="s">
        <v>82</v>
      </c>
      <c r="AM2" s="50" t="s">
        <v>89</v>
      </c>
      <c r="AN2" s="50" t="s">
        <v>10</v>
      </c>
      <c r="AO2" s="50" t="s">
        <v>196</v>
      </c>
      <c r="AP2" s="50" t="s">
        <v>197</v>
      </c>
      <c r="AQ2" s="50" t="s">
        <v>199</v>
      </c>
      <c r="AR2" s="50" t="s">
        <v>200</v>
      </c>
      <c r="AS2" s="50" t="s">
        <v>203</v>
      </c>
    </row>
    <row r="3" spans="1:45" ht="15">
      <c r="A3" s="11" t="s">
        <v>70</v>
      </c>
      <c r="B3" s="51">
        <v>900000</v>
      </c>
      <c r="C3" s="51">
        <v>800000</v>
      </c>
      <c r="D3" s="51">
        <v>70975</v>
      </c>
      <c r="E3" s="51">
        <v>417070</v>
      </c>
      <c r="F3" s="51">
        <v>472781</v>
      </c>
      <c r="G3" s="51">
        <v>339721</v>
      </c>
      <c r="H3" s="51">
        <v>495000</v>
      </c>
      <c r="I3" s="51">
        <v>155000</v>
      </c>
      <c r="J3" s="51">
        <v>2494951</v>
      </c>
      <c r="K3" s="51">
        <v>650000</v>
      </c>
      <c r="L3" s="51">
        <v>569654</v>
      </c>
      <c r="M3" s="51">
        <v>260000</v>
      </c>
      <c r="N3" s="51">
        <v>440000</v>
      </c>
      <c r="O3" s="51">
        <v>650000</v>
      </c>
      <c r="P3" s="51">
        <v>600555</v>
      </c>
      <c r="Q3" s="51">
        <v>269125</v>
      </c>
      <c r="R3" s="51">
        <v>487186</v>
      </c>
      <c r="S3" s="51">
        <v>152723</v>
      </c>
      <c r="T3" s="51">
        <v>650000</v>
      </c>
      <c r="U3" s="51">
        <v>1443447</v>
      </c>
      <c r="V3" s="51">
        <v>1465000</v>
      </c>
      <c r="W3" s="51">
        <v>700000</v>
      </c>
      <c r="X3" s="51">
        <v>245086</v>
      </c>
      <c r="Y3" s="51">
        <v>1211270</v>
      </c>
      <c r="Z3" s="51">
        <v>654460</v>
      </c>
      <c r="AA3" s="51">
        <v>774525</v>
      </c>
      <c r="AB3" s="51">
        <v>842329</v>
      </c>
      <c r="AC3" s="51">
        <v>27000</v>
      </c>
      <c r="AD3" s="51">
        <v>287900</v>
      </c>
      <c r="AE3" s="51">
        <v>480000</v>
      </c>
      <c r="AF3" s="51">
        <v>1314356</v>
      </c>
      <c r="AG3" s="51">
        <v>830000</v>
      </c>
      <c r="AH3" s="51">
        <v>2173125</v>
      </c>
      <c r="AI3" s="51">
        <v>274730</v>
      </c>
      <c r="AJ3" s="51">
        <v>416875</v>
      </c>
      <c r="AK3" s="51">
        <v>750000</v>
      </c>
      <c r="AL3" s="51">
        <v>417735</v>
      </c>
      <c r="AM3" s="51">
        <v>886272</v>
      </c>
      <c r="AN3" s="51">
        <v>269514</v>
      </c>
      <c r="AO3" s="50">
        <v>1285034</v>
      </c>
      <c r="AP3" s="50">
        <v>570000</v>
      </c>
      <c r="AQ3" s="50">
        <v>1475000</v>
      </c>
      <c r="AR3" s="50">
        <v>800000</v>
      </c>
      <c r="AS3" s="50">
        <v>800000</v>
      </c>
    </row>
    <row r="4" spans="1:45" ht="15">
      <c r="A4" s="11" t="s">
        <v>12</v>
      </c>
      <c r="B4" s="52">
        <v>39229</v>
      </c>
      <c r="C4" s="52">
        <v>39254</v>
      </c>
      <c r="D4" s="52">
        <v>41008</v>
      </c>
      <c r="E4" s="52" t="s">
        <v>10</v>
      </c>
      <c r="F4" s="52" t="s">
        <v>10</v>
      </c>
      <c r="G4" s="52" t="s">
        <v>10</v>
      </c>
      <c r="H4" s="52">
        <v>41008</v>
      </c>
      <c r="I4" s="52" t="s">
        <v>10</v>
      </c>
      <c r="J4" s="52">
        <v>41008</v>
      </c>
      <c r="K4" s="52">
        <v>41008</v>
      </c>
      <c r="L4" s="52">
        <v>41008</v>
      </c>
      <c r="M4" s="52">
        <v>41008</v>
      </c>
      <c r="N4" s="52" t="s">
        <v>10</v>
      </c>
      <c r="O4" s="52" t="s">
        <v>10</v>
      </c>
      <c r="P4" s="52">
        <v>41008</v>
      </c>
      <c r="Q4" s="52" t="s">
        <v>10</v>
      </c>
      <c r="R4" s="52" t="s">
        <v>10</v>
      </c>
      <c r="S4" s="52" t="s">
        <v>10</v>
      </c>
      <c r="T4" s="52">
        <v>41008</v>
      </c>
      <c r="U4" s="52" t="s">
        <v>10</v>
      </c>
      <c r="V4" s="52" t="s">
        <v>10</v>
      </c>
      <c r="W4" s="52" t="s">
        <v>10</v>
      </c>
      <c r="X4" s="52" t="s">
        <v>10</v>
      </c>
      <c r="Y4" s="52" t="s">
        <v>10</v>
      </c>
      <c r="Z4" s="52" t="s">
        <v>10</v>
      </c>
      <c r="AA4" s="52" t="s">
        <v>10</v>
      </c>
      <c r="AB4" s="52" t="s">
        <v>10</v>
      </c>
      <c r="AC4" s="52">
        <v>41008</v>
      </c>
      <c r="AD4" s="52">
        <v>39412</v>
      </c>
      <c r="AE4" s="52">
        <v>39412</v>
      </c>
      <c r="AF4" s="52">
        <v>39568</v>
      </c>
      <c r="AG4" s="52">
        <v>39168</v>
      </c>
      <c r="AH4" s="52">
        <v>41008</v>
      </c>
      <c r="AI4" s="52" t="s">
        <v>10</v>
      </c>
      <c r="AJ4" s="52" t="s">
        <v>10</v>
      </c>
      <c r="AK4" s="52" t="s">
        <v>10</v>
      </c>
      <c r="AL4" s="52">
        <v>41008</v>
      </c>
      <c r="AM4" s="52" t="s">
        <v>10</v>
      </c>
      <c r="AN4" s="52" t="s">
        <v>10</v>
      </c>
      <c r="AO4" s="50"/>
      <c r="AP4" s="50"/>
      <c r="AQ4" s="50"/>
      <c r="AR4" s="50"/>
      <c r="AS4" s="50"/>
    </row>
    <row r="5" spans="1:45" ht="15">
      <c r="A5" s="11" t="s">
        <v>71</v>
      </c>
      <c r="B5" s="51">
        <v>900000</v>
      </c>
      <c r="C5" s="51">
        <v>800000</v>
      </c>
      <c r="D5" s="51">
        <v>0</v>
      </c>
      <c r="E5" s="51">
        <v>417070</v>
      </c>
      <c r="F5" s="51">
        <v>472781</v>
      </c>
      <c r="G5" s="51">
        <v>339721</v>
      </c>
      <c r="H5" s="51">
        <v>114250</v>
      </c>
      <c r="I5" s="51">
        <v>155000</v>
      </c>
      <c r="J5" s="51">
        <v>463965</v>
      </c>
      <c r="K5" s="51">
        <v>163959</v>
      </c>
      <c r="L5" s="51">
        <v>79823</v>
      </c>
      <c r="M5" s="51">
        <v>33574</v>
      </c>
      <c r="N5" s="51">
        <v>440000</v>
      </c>
      <c r="O5" s="51">
        <v>650000</v>
      </c>
      <c r="P5" s="51">
        <v>171920</v>
      </c>
      <c r="Q5" s="51">
        <v>269125</v>
      </c>
      <c r="R5" s="51">
        <v>487186</v>
      </c>
      <c r="S5" s="51">
        <v>152723</v>
      </c>
      <c r="T5" s="51">
        <v>162940</v>
      </c>
      <c r="U5" s="51">
        <v>1443447</v>
      </c>
      <c r="V5" s="51">
        <v>1465000</v>
      </c>
      <c r="W5" s="51">
        <v>700000</v>
      </c>
      <c r="X5" s="51">
        <v>245086</v>
      </c>
      <c r="Y5" s="51">
        <v>1211270</v>
      </c>
      <c r="Z5" s="51">
        <v>654460</v>
      </c>
      <c r="AA5" s="51">
        <v>774525</v>
      </c>
      <c r="AB5" s="51">
        <v>842329</v>
      </c>
      <c r="AC5" s="51">
        <v>20447</v>
      </c>
      <c r="AD5" s="51">
        <v>314900</v>
      </c>
      <c r="AE5" s="51">
        <v>480000</v>
      </c>
      <c r="AF5" s="51">
        <v>1314356</v>
      </c>
      <c r="AG5" s="51">
        <v>830000</v>
      </c>
      <c r="AH5" s="51">
        <v>360778</v>
      </c>
      <c r="AI5" s="51">
        <v>274730</v>
      </c>
      <c r="AJ5" s="51">
        <v>416875</v>
      </c>
      <c r="AK5" s="51">
        <v>750000</v>
      </c>
      <c r="AL5" s="51">
        <v>360778</v>
      </c>
      <c r="AM5" s="51">
        <v>886272</v>
      </c>
      <c r="AN5" s="51">
        <v>269514</v>
      </c>
      <c r="AO5" s="50"/>
      <c r="AP5" s="50"/>
      <c r="AQ5" s="50"/>
      <c r="AR5" s="50"/>
      <c r="AS5" s="50">
        <v>800000</v>
      </c>
    </row>
    <row r="6" spans="1:45" ht="23.25">
      <c r="A6" s="11" t="s">
        <v>72</v>
      </c>
      <c r="B6" s="50" t="s">
        <v>55</v>
      </c>
      <c r="C6" s="50" t="s">
        <v>55</v>
      </c>
      <c r="D6" s="50" t="s">
        <v>83</v>
      </c>
      <c r="E6" s="50" t="s">
        <v>86</v>
      </c>
      <c r="F6" s="50" t="s">
        <v>55</v>
      </c>
      <c r="G6" s="50" t="s">
        <v>90</v>
      </c>
      <c r="H6" s="50" t="s">
        <v>83</v>
      </c>
      <c r="I6" s="50" t="s">
        <v>55</v>
      </c>
      <c r="J6" s="50" t="s">
        <v>83</v>
      </c>
      <c r="K6" s="50" t="s">
        <v>83</v>
      </c>
      <c r="L6" s="50" t="s">
        <v>83</v>
      </c>
      <c r="M6" s="50" t="s">
        <v>83</v>
      </c>
      <c r="N6" s="50" t="s">
        <v>55</v>
      </c>
      <c r="O6" s="50" t="s">
        <v>101</v>
      </c>
      <c r="P6" s="50" t="s">
        <v>83</v>
      </c>
      <c r="Q6" s="50" t="s">
        <v>90</v>
      </c>
      <c r="R6" s="50" t="s">
        <v>101</v>
      </c>
      <c r="S6" s="50" t="s">
        <v>55</v>
      </c>
      <c r="T6" s="50" t="s">
        <v>83</v>
      </c>
      <c r="U6" s="50" t="s">
        <v>55</v>
      </c>
      <c r="V6" s="50" t="s">
        <v>101</v>
      </c>
      <c r="W6" s="50" t="s">
        <v>101</v>
      </c>
      <c r="X6" s="50" t="s">
        <v>101</v>
      </c>
      <c r="Y6" s="50" t="s">
        <v>55</v>
      </c>
      <c r="Z6" s="50" t="s">
        <v>101</v>
      </c>
      <c r="AA6" s="50" t="s">
        <v>55</v>
      </c>
      <c r="AB6" s="50" t="s">
        <v>101</v>
      </c>
      <c r="AC6" s="50" t="s">
        <v>83</v>
      </c>
      <c r="AD6" s="50" t="s">
        <v>55</v>
      </c>
      <c r="AE6" s="50" t="s">
        <v>119</v>
      </c>
      <c r="AF6" s="50" t="s">
        <v>101</v>
      </c>
      <c r="AG6" s="50" t="s">
        <v>55</v>
      </c>
      <c r="AH6" s="50" t="s">
        <v>83</v>
      </c>
      <c r="AI6" s="50" t="s">
        <v>101</v>
      </c>
      <c r="AJ6" s="50" t="s">
        <v>55</v>
      </c>
      <c r="AK6" s="50" t="s">
        <v>119</v>
      </c>
      <c r="AL6" s="50" t="s">
        <v>83</v>
      </c>
      <c r="AM6" s="50" t="s">
        <v>130</v>
      </c>
      <c r="AN6" s="50" t="s">
        <v>90</v>
      </c>
      <c r="AO6" s="50" t="s">
        <v>195</v>
      </c>
      <c r="AP6" s="50" t="s">
        <v>83</v>
      </c>
      <c r="AQ6" s="50" t="s">
        <v>55</v>
      </c>
      <c r="AR6" s="50" t="s">
        <v>55</v>
      </c>
      <c r="AS6" s="50" t="s">
        <v>55</v>
      </c>
    </row>
    <row r="7" spans="1:45" s="24" customFormat="1" ht="138" customHeight="1">
      <c r="A7" s="19" t="s">
        <v>73</v>
      </c>
      <c r="B7" s="50" t="s">
        <v>76</v>
      </c>
      <c r="C7" s="50" t="s">
        <v>81</v>
      </c>
      <c r="D7" s="50" t="s">
        <v>84</v>
      </c>
      <c r="E7" s="50" t="s">
        <v>87</v>
      </c>
      <c r="F7" s="50" t="s">
        <v>88</v>
      </c>
      <c r="G7" s="50" t="s">
        <v>105</v>
      </c>
      <c r="H7" s="18" t="s">
        <v>91</v>
      </c>
      <c r="I7" s="50" t="s">
        <v>92</v>
      </c>
      <c r="J7" s="50" t="s">
        <v>93</v>
      </c>
      <c r="K7" s="50" t="s">
        <v>96</v>
      </c>
      <c r="L7" s="50" t="s">
        <v>97</v>
      </c>
      <c r="M7" s="50" t="s">
        <v>98</v>
      </c>
      <c r="N7" s="50" t="s">
        <v>99</v>
      </c>
      <c r="O7" s="50" t="s">
        <v>102</v>
      </c>
      <c r="P7" s="18" t="s">
        <v>103</v>
      </c>
      <c r="Q7" s="50" t="s">
        <v>104</v>
      </c>
      <c r="R7" s="18" t="s">
        <v>106</v>
      </c>
      <c r="S7" s="50" t="s">
        <v>107</v>
      </c>
      <c r="T7" s="50" t="s">
        <v>108</v>
      </c>
      <c r="U7" s="50" t="s">
        <v>109</v>
      </c>
      <c r="V7" s="50" t="s">
        <v>110</v>
      </c>
      <c r="W7" s="50" t="s">
        <v>111</v>
      </c>
      <c r="X7" s="50" t="s">
        <v>112</v>
      </c>
      <c r="Y7" s="50" t="s">
        <v>113</v>
      </c>
      <c r="Z7" s="50" t="s">
        <v>114</v>
      </c>
      <c r="AA7" s="50" t="s">
        <v>115</v>
      </c>
      <c r="AB7" s="50" t="s">
        <v>116</v>
      </c>
      <c r="AC7" s="50" t="s">
        <v>117</v>
      </c>
      <c r="AD7" s="50" t="s">
        <v>118</v>
      </c>
      <c r="AE7" s="50" t="s">
        <v>120</v>
      </c>
      <c r="AF7" s="50" t="s">
        <v>121</v>
      </c>
      <c r="AG7" s="50" t="s">
        <v>122</v>
      </c>
      <c r="AH7" s="50" t="s">
        <v>124</v>
      </c>
      <c r="AI7" s="50" t="s">
        <v>125</v>
      </c>
      <c r="AJ7" s="50" t="s">
        <v>126</v>
      </c>
      <c r="AK7" s="50" t="s">
        <v>127</v>
      </c>
      <c r="AL7" s="50" t="s">
        <v>128</v>
      </c>
      <c r="AM7" s="50" t="s">
        <v>129</v>
      </c>
      <c r="AN7" s="50" t="s">
        <v>131</v>
      </c>
      <c r="AO7" s="50" t="s">
        <v>194</v>
      </c>
      <c r="AP7" s="50" t="s">
        <v>198</v>
      </c>
      <c r="AQ7" s="50" t="s">
        <v>201</v>
      </c>
      <c r="AR7" s="50" t="s">
        <v>202</v>
      </c>
      <c r="AS7" s="50" t="s">
        <v>204</v>
      </c>
    </row>
    <row r="8" spans="1:45" s="74" customFormat="1" ht="45">
      <c r="A8" s="72" t="s">
        <v>74</v>
      </c>
      <c r="B8" s="73" t="s">
        <v>2</v>
      </c>
      <c r="C8" s="73" t="s">
        <v>2</v>
      </c>
      <c r="D8" s="73" t="s">
        <v>2</v>
      </c>
      <c r="E8" s="73" t="s">
        <v>2</v>
      </c>
      <c r="F8" s="73" t="s">
        <v>2</v>
      </c>
      <c r="G8" s="73" t="s">
        <v>2</v>
      </c>
      <c r="H8" s="73" t="s">
        <v>2</v>
      </c>
      <c r="I8" s="73" t="s">
        <v>2</v>
      </c>
      <c r="J8" s="73" t="s">
        <v>2</v>
      </c>
      <c r="K8" s="73" t="s">
        <v>2</v>
      </c>
      <c r="L8" s="73" t="s">
        <v>2</v>
      </c>
      <c r="M8" s="73" t="s">
        <v>2</v>
      </c>
      <c r="N8" s="73" t="s">
        <v>2</v>
      </c>
      <c r="O8" s="73" t="s">
        <v>2</v>
      </c>
      <c r="P8" s="73" t="s">
        <v>2</v>
      </c>
      <c r="Q8" s="73" t="s">
        <v>2</v>
      </c>
      <c r="R8" s="73" t="s">
        <v>2</v>
      </c>
      <c r="S8" s="73" t="s">
        <v>2</v>
      </c>
      <c r="T8" s="73" t="s">
        <v>2</v>
      </c>
      <c r="U8" s="73" t="s">
        <v>2</v>
      </c>
      <c r="V8" s="73" t="s">
        <v>2</v>
      </c>
      <c r="W8" s="73" t="s">
        <v>2</v>
      </c>
      <c r="X8" s="73" t="s">
        <v>2</v>
      </c>
      <c r="Y8" s="73" t="s">
        <v>2</v>
      </c>
      <c r="Z8" s="73" t="s">
        <v>2</v>
      </c>
      <c r="AA8" s="73" t="s">
        <v>2</v>
      </c>
      <c r="AB8" s="73" t="s">
        <v>2</v>
      </c>
      <c r="AC8" s="73" t="s">
        <v>2</v>
      </c>
      <c r="AD8" s="73" t="s">
        <v>2</v>
      </c>
      <c r="AE8" s="73" t="s">
        <v>2</v>
      </c>
      <c r="AF8" s="73" t="s">
        <v>2</v>
      </c>
      <c r="AG8" s="73" t="s">
        <v>2</v>
      </c>
      <c r="AH8" s="73" t="s">
        <v>2</v>
      </c>
      <c r="AI8" s="73" t="s">
        <v>2</v>
      </c>
      <c r="AJ8" s="73" t="s">
        <v>2</v>
      </c>
      <c r="AK8" s="73" t="s">
        <v>2</v>
      </c>
      <c r="AL8" s="73" t="s">
        <v>2</v>
      </c>
      <c r="AM8" s="73" t="s">
        <v>2</v>
      </c>
      <c r="AN8" s="73" t="s">
        <v>2</v>
      </c>
      <c r="AO8" s="73" t="s">
        <v>2</v>
      </c>
      <c r="AP8" s="73" t="s">
        <v>2</v>
      </c>
      <c r="AQ8" s="73" t="s">
        <v>2</v>
      </c>
      <c r="AR8" s="73" t="s">
        <v>2</v>
      </c>
      <c r="AS8" s="7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44.28125" style="0" customWidth="1"/>
    <col min="2" max="2" width="13.00390625" style="0" customWidth="1"/>
    <col min="3" max="3" width="13.28125" style="0" customWidth="1"/>
    <col min="4" max="4" width="14.140625" style="0" customWidth="1"/>
    <col min="5" max="5" width="13.00390625" style="0" customWidth="1"/>
    <col min="6" max="6" width="17.00390625" style="0" customWidth="1"/>
    <col min="7" max="7" width="13.140625" style="0" customWidth="1"/>
    <col min="8" max="8" width="15.57421875" style="0" customWidth="1"/>
    <col min="9" max="9" width="14.421875" style="0" customWidth="1"/>
    <col min="10" max="10" width="16.00390625" style="0" customWidth="1"/>
    <col min="11" max="11" width="14.57421875" style="0" customWidth="1"/>
    <col min="12" max="12" width="12.8515625" style="0" customWidth="1"/>
    <col min="13" max="13" width="16.140625" style="0" customWidth="1"/>
    <col min="14" max="14" width="16.00390625" style="0" customWidth="1"/>
    <col min="15" max="15" width="17.00390625" style="0" customWidth="1"/>
    <col min="16" max="16" width="14.7109375" style="0" customWidth="1"/>
    <col min="17" max="17" width="14.421875" style="0" customWidth="1"/>
    <col min="18" max="19" width="13.57421875" style="0" customWidth="1"/>
    <col min="20" max="20" width="15.421875" style="0" customWidth="1"/>
    <col min="21" max="21" width="15.7109375" style="0" customWidth="1"/>
    <col min="22" max="22" width="16.421875" style="0" customWidth="1"/>
    <col min="23" max="23" width="16.7109375" style="0" customWidth="1"/>
    <col min="24" max="24" width="18.7109375" style="0" customWidth="1"/>
    <col min="25" max="25" width="17.7109375" style="0" customWidth="1"/>
    <col min="26" max="26" width="14.7109375" style="0" customWidth="1"/>
    <col min="27" max="27" width="13.00390625" style="0" customWidth="1"/>
    <col min="28" max="28" width="16.57421875" style="0" customWidth="1"/>
    <col min="29" max="29" width="13.140625" style="0" customWidth="1"/>
    <col min="30" max="30" width="14.421875" style="0" customWidth="1"/>
    <col min="31" max="31" width="12.8515625" style="0" customWidth="1"/>
    <col min="32" max="32" width="15.421875" style="0" customWidth="1"/>
    <col min="33" max="33" width="13.7109375" style="0" customWidth="1"/>
    <col min="34" max="34" width="12.8515625" style="0" customWidth="1"/>
    <col min="35" max="35" width="13.7109375" style="0" customWidth="1"/>
    <col min="36" max="36" width="14.00390625" style="0" customWidth="1"/>
  </cols>
  <sheetData>
    <row r="1" ht="15">
      <c r="A1" s="16" t="s">
        <v>0</v>
      </c>
    </row>
    <row r="2" spans="1:36" ht="22.5">
      <c r="A2" s="11" t="s">
        <v>77</v>
      </c>
      <c r="B2" s="53" t="s">
        <v>2</v>
      </c>
      <c r="C2" s="53" t="s">
        <v>2</v>
      </c>
      <c r="D2" s="53" t="s">
        <v>2</v>
      </c>
      <c r="E2" s="53" t="s">
        <v>2</v>
      </c>
      <c r="F2" s="53" t="s">
        <v>2</v>
      </c>
      <c r="G2" s="53" t="s">
        <v>2</v>
      </c>
      <c r="H2" s="53" t="s">
        <v>2</v>
      </c>
      <c r="I2" s="53" t="s">
        <v>2</v>
      </c>
      <c r="J2" s="53" t="s">
        <v>2</v>
      </c>
      <c r="K2" s="53" t="s">
        <v>2</v>
      </c>
      <c r="L2" s="53" t="s">
        <v>2</v>
      </c>
      <c r="M2" s="53" t="s">
        <v>2</v>
      </c>
      <c r="N2" s="53" t="s">
        <v>2</v>
      </c>
      <c r="O2" s="53" t="s">
        <v>2</v>
      </c>
      <c r="P2" s="53" t="s">
        <v>2</v>
      </c>
      <c r="Q2" s="53" t="s">
        <v>2</v>
      </c>
      <c r="R2" s="53" t="s">
        <v>2</v>
      </c>
      <c r="S2" s="53" t="s">
        <v>2</v>
      </c>
      <c r="T2" s="53" t="s">
        <v>2</v>
      </c>
      <c r="U2" s="53" t="s">
        <v>2</v>
      </c>
      <c r="V2" s="53" t="s">
        <v>2</v>
      </c>
      <c r="W2" s="53" t="s">
        <v>2</v>
      </c>
      <c r="X2" s="53" t="s">
        <v>2</v>
      </c>
      <c r="Y2" s="53" t="s">
        <v>2</v>
      </c>
      <c r="Z2" s="53" t="s">
        <v>2</v>
      </c>
      <c r="AA2" s="53" t="s">
        <v>2</v>
      </c>
      <c r="AB2" s="53" t="s">
        <v>2</v>
      </c>
      <c r="AC2" s="53" t="s">
        <v>2</v>
      </c>
      <c r="AD2" s="53" t="s">
        <v>2</v>
      </c>
      <c r="AE2" s="53" t="s">
        <v>2</v>
      </c>
      <c r="AF2" s="53" t="s">
        <v>2</v>
      </c>
      <c r="AG2" s="53" t="s">
        <v>2</v>
      </c>
      <c r="AH2" s="53" t="s">
        <v>2</v>
      </c>
      <c r="AI2" s="53" t="s">
        <v>2</v>
      </c>
      <c r="AJ2" s="53" t="s">
        <v>2</v>
      </c>
    </row>
    <row r="3" spans="1:36" s="24" customFormat="1" ht="39" customHeight="1">
      <c r="A3" s="10" t="s">
        <v>78</v>
      </c>
      <c r="B3" s="50" t="s">
        <v>80</v>
      </c>
      <c r="C3" s="50" t="s">
        <v>80</v>
      </c>
      <c r="D3" s="50" t="s">
        <v>80</v>
      </c>
      <c r="E3" s="50" t="s">
        <v>80</v>
      </c>
      <c r="F3" s="50" t="s">
        <v>80</v>
      </c>
      <c r="G3" s="50" t="s">
        <v>94</v>
      </c>
      <c r="H3" s="50" t="s">
        <v>80</v>
      </c>
      <c r="I3" s="50" t="s">
        <v>80</v>
      </c>
      <c r="J3" s="50" t="s">
        <v>80</v>
      </c>
      <c r="K3" s="50" t="s">
        <v>80</v>
      </c>
      <c r="L3" s="50" t="s">
        <v>80</v>
      </c>
      <c r="M3" s="50" t="s">
        <v>80</v>
      </c>
      <c r="N3" s="50" t="s">
        <v>80</v>
      </c>
      <c r="O3" s="50" t="s">
        <v>80</v>
      </c>
      <c r="P3" s="50" t="s">
        <v>94</v>
      </c>
      <c r="Q3" s="50" t="s">
        <v>80</v>
      </c>
      <c r="R3" s="50" t="s">
        <v>80</v>
      </c>
      <c r="S3" s="50" t="s">
        <v>80</v>
      </c>
      <c r="T3" s="50" t="s">
        <v>80</v>
      </c>
      <c r="U3" s="50" t="s">
        <v>80</v>
      </c>
      <c r="V3" s="50" t="s">
        <v>80</v>
      </c>
      <c r="W3" s="50" t="s">
        <v>80</v>
      </c>
      <c r="X3" s="50" t="s">
        <v>80</v>
      </c>
      <c r="Y3" s="50" t="s">
        <v>80</v>
      </c>
      <c r="Z3" s="50" t="s">
        <v>80</v>
      </c>
      <c r="AA3" s="50" t="s">
        <v>80</v>
      </c>
      <c r="AB3" s="50" t="s">
        <v>80</v>
      </c>
      <c r="AC3" s="50" t="s">
        <v>123</v>
      </c>
      <c r="AD3" s="50" t="s">
        <v>94</v>
      </c>
      <c r="AE3" s="50" t="s">
        <v>80</v>
      </c>
      <c r="AF3" s="50" t="s">
        <v>80</v>
      </c>
      <c r="AG3" s="50" t="s">
        <v>80</v>
      </c>
      <c r="AH3" s="50" t="s">
        <v>80</v>
      </c>
      <c r="AI3" s="50" t="s">
        <v>123</v>
      </c>
      <c r="AJ3" s="50" t="s">
        <v>80</v>
      </c>
    </row>
    <row r="4" spans="1:36" ht="23.25">
      <c r="A4" s="10" t="s">
        <v>79</v>
      </c>
      <c r="B4" s="54">
        <v>900000</v>
      </c>
      <c r="C4" s="54">
        <v>800000</v>
      </c>
      <c r="D4" s="54">
        <v>0</v>
      </c>
      <c r="E4" s="54">
        <v>472781</v>
      </c>
      <c r="F4" s="54">
        <v>155000</v>
      </c>
      <c r="G4" s="55" t="s">
        <v>95</v>
      </c>
      <c r="H4" s="54">
        <v>163959</v>
      </c>
      <c r="I4" s="54">
        <v>79823</v>
      </c>
      <c r="J4" s="54">
        <v>33574</v>
      </c>
      <c r="K4" s="54">
        <v>440000</v>
      </c>
      <c r="L4" s="54">
        <v>650000</v>
      </c>
      <c r="M4" s="54">
        <v>171920</v>
      </c>
      <c r="N4" s="54">
        <v>487186</v>
      </c>
      <c r="O4" s="54">
        <v>152723</v>
      </c>
      <c r="P4" s="55" t="s">
        <v>95</v>
      </c>
      <c r="Q4" s="54">
        <v>162940</v>
      </c>
      <c r="R4" s="54">
        <v>1443447</v>
      </c>
      <c r="S4" s="54">
        <v>1465000</v>
      </c>
      <c r="T4" s="54">
        <v>700000</v>
      </c>
      <c r="U4" s="54">
        <v>245086</v>
      </c>
      <c r="V4" s="54">
        <v>1211270</v>
      </c>
      <c r="W4" s="54">
        <v>654460</v>
      </c>
      <c r="X4" s="54">
        <f>Застава!AA5</f>
        <v>774525</v>
      </c>
      <c r="Y4" s="54">
        <v>842329</v>
      </c>
      <c r="Z4" s="54">
        <v>20447</v>
      </c>
      <c r="AA4" s="54">
        <v>1314356</v>
      </c>
      <c r="AB4" s="54">
        <v>830000</v>
      </c>
      <c r="AC4" s="55" t="s">
        <v>95</v>
      </c>
      <c r="AD4" s="55" t="s">
        <v>95</v>
      </c>
      <c r="AE4" s="54">
        <v>360778</v>
      </c>
      <c r="AF4" s="54">
        <v>274730</v>
      </c>
      <c r="AG4" s="54">
        <v>416875</v>
      </c>
      <c r="AH4" s="54">
        <v>750000</v>
      </c>
      <c r="AI4" s="55" t="s">
        <v>95</v>
      </c>
      <c r="AJ4" s="54">
        <v>360778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5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15.57421875" style="0" customWidth="1"/>
    <col min="2" max="2" width="6.00390625" style="0" customWidth="1"/>
    <col min="3" max="3" width="22.140625" style="0" customWidth="1"/>
    <col min="4" max="4" width="25.140625" style="0" customWidth="1"/>
    <col min="5" max="5" width="38.28125" style="0" customWidth="1"/>
    <col min="6" max="6" width="22.28125" style="0" customWidth="1"/>
    <col min="7" max="7" width="31.7109375" style="0" customWidth="1"/>
  </cols>
  <sheetData>
    <row r="1" spans="2:4" ht="15">
      <c r="B1" s="158" t="s">
        <v>53</v>
      </c>
      <c r="C1" s="158"/>
      <c r="D1" s="45" t="s">
        <v>54</v>
      </c>
    </row>
    <row r="2" spans="2:4" ht="15">
      <c r="B2" s="158" t="s">
        <v>11</v>
      </c>
      <c r="C2" s="158"/>
      <c r="D2" s="46">
        <v>42156</v>
      </c>
    </row>
    <row r="3" spans="2:4" ht="30" customHeight="1">
      <c r="B3" s="158" t="s">
        <v>58</v>
      </c>
      <c r="C3" s="158"/>
      <c r="D3" s="47">
        <v>4909602.2</v>
      </c>
    </row>
    <row r="6" spans="2:7" ht="15">
      <c r="B6" s="157" t="s">
        <v>13</v>
      </c>
      <c r="C6" s="157"/>
      <c r="D6" s="157"/>
      <c r="E6" s="157"/>
      <c r="F6" s="157"/>
      <c r="G6" s="157"/>
    </row>
    <row r="7" spans="2:7" ht="15">
      <c r="B7" s="2" t="s">
        <v>14</v>
      </c>
      <c r="C7" s="2" t="s">
        <v>15</v>
      </c>
      <c r="D7" s="2" t="s">
        <v>16</v>
      </c>
      <c r="E7" s="2" t="s">
        <v>17</v>
      </c>
      <c r="F7" s="2" t="s">
        <v>18</v>
      </c>
      <c r="G7" s="2" t="s">
        <v>1</v>
      </c>
    </row>
    <row r="8" spans="1:8" ht="15">
      <c r="A8" t="s">
        <v>145</v>
      </c>
      <c r="B8" s="2">
        <v>1</v>
      </c>
      <c r="C8" s="14">
        <v>42369</v>
      </c>
      <c r="D8" s="69">
        <v>206550</v>
      </c>
      <c r="E8" s="15">
        <v>0</v>
      </c>
      <c r="F8" s="13"/>
      <c r="G8" s="2"/>
      <c r="H8" s="66" t="s">
        <v>146</v>
      </c>
    </row>
    <row r="9" spans="2:8" ht="15">
      <c r="B9" s="2">
        <v>2</v>
      </c>
      <c r="C9" s="14">
        <v>42419</v>
      </c>
      <c r="D9" s="69">
        <v>185896</v>
      </c>
      <c r="E9" s="15">
        <v>0.1</v>
      </c>
      <c r="F9" s="13"/>
      <c r="G9" s="2"/>
      <c r="H9" t="s">
        <v>147</v>
      </c>
    </row>
    <row r="10" spans="2:8" ht="12.75" customHeight="1">
      <c r="B10" s="2">
        <v>3</v>
      </c>
      <c r="C10" s="14">
        <v>42457</v>
      </c>
      <c r="D10" s="69">
        <v>165240</v>
      </c>
      <c r="E10" s="15">
        <v>0.2</v>
      </c>
      <c r="F10" s="13"/>
      <c r="G10" s="2"/>
      <c r="H10" t="s">
        <v>148</v>
      </c>
    </row>
    <row r="11" spans="2:8" ht="15">
      <c r="B11" s="2">
        <v>4</v>
      </c>
      <c r="C11" s="14">
        <v>42503</v>
      </c>
      <c r="D11" s="69">
        <v>144585</v>
      </c>
      <c r="E11" s="15">
        <v>0.3</v>
      </c>
      <c r="F11" s="13"/>
      <c r="G11" s="2"/>
      <c r="H11" t="s">
        <v>149</v>
      </c>
    </row>
    <row r="12" spans="2:8" ht="15">
      <c r="B12" s="2">
        <v>5</v>
      </c>
      <c r="C12" s="14">
        <v>42831</v>
      </c>
      <c r="D12" s="67">
        <v>7142355.84</v>
      </c>
      <c r="E12" s="15">
        <v>0</v>
      </c>
      <c r="F12" s="13"/>
      <c r="G12" s="153" t="s">
        <v>139</v>
      </c>
      <c r="H12" t="s">
        <v>140</v>
      </c>
    </row>
    <row r="13" spans="2:8" ht="15">
      <c r="B13" s="2">
        <v>6</v>
      </c>
      <c r="C13" s="64">
        <v>42849</v>
      </c>
      <c r="D13" s="67">
        <v>6428120.26</v>
      </c>
      <c r="E13" s="15">
        <v>0.1</v>
      </c>
      <c r="F13" s="13"/>
      <c r="G13" s="154"/>
      <c r="H13" t="s">
        <v>141</v>
      </c>
    </row>
    <row r="14" spans="2:8" ht="15">
      <c r="B14" s="2">
        <v>7</v>
      </c>
      <c r="C14" s="64">
        <v>42871</v>
      </c>
      <c r="D14" s="67">
        <v>5713884.67</v>
      </c>
      <c r="E14" s="15">
        <v>0.2</v>
      </c>
      <c r="F14" s="13"/>
      <c r="G14" s="156"/>
      <c r="H14" t="s">
        <v>142</v>
      </c>
    </row>
    <row r="15" spans="2:8" ht="30">
      <c r="B15" s="2">
        <v>8</v>
      </c>
      <c r="C15" s="64">
        <v>42887</v>
      </c>
      <c r="D15" s="67">
        <v>4999649.09</v>
      </c>
      <c r="E15" s="15">
        <v>0.3</v>
      </c>
      <c r="F15" s="13"/>
      <c r="G15" s="68" t="s">
        <v>143</v>
      </c>
      <c r="H15" t="s">
        <v>144</v>
      </c>
    </row>
    <row r="16" spans="2:8" ht="15">
      <c r="B16" s="75">
        <v>9</v>
      </c>
      <c r="C16" s="79">
        <v>43028</v>
      </c>
      <c r="D16" s="78">
        <v>6173175.21</v>
      </c>
      <c r="E16" s="77">
        <v>0</v>
      </c>
      <c r="F16" s="76"/>
      <c r="G16" s="153" t="s">
        <v>139</v>
      </c>
      <c r="H16" s="80" t="s">
        <v>185</v>
      </c>
    </row>
    <row r="17" spans="2:8" ht="15">
      <c r="B17" s="75">
        <v>10</v>
      </c>
      <c r="C17" s="79">
        <v>43042</v>
      </c>
      <c r="D17" s="78">
        <v>5555857.69</v>
      </c>
      <c r="E17" s="77">
        <v>0.1</v>
      </c>
      <c r="F17" s="76"/>
      <c r="G17" s="154"/>
      <c r="H17" s="80" t="s">
        <v>186</v>
      </c>
    </row>
    <row r="18" spans="2:8" ht="15">
      <c r="B18" s="75">
        <v>11</v>
      </c>
      <c r="C18" s="79">
        <v>43056</v>
      </c>
      <c r="D18" s="78">
        <v>4938540.17</v>
      </c>
      <c r="E18" s="77">
        <v>0.2</v>
      </c>
      <c r="F18" s="76"/>
      <c r="G18" s="154"/>
      <c r="H18" s="80" t="s">
        <v>187</v>
      </c>
    </row>
    <row r="19" spans="2:8" ht="15">
      <c r="B19" s="75">
        <v>12</v>
      </c>
      <c r="C19" s="79">
        <v>43070</v>
      </c>
      <c r="D19" s="78">
        <v>4321222.65</v>
      </c>
      <c r="E19" s="77">
        <v>0.3</v>
      </c>
      <c r="F19" s="76"/>
      <c r="G19" s="155"/>
      <c r="H19" s="80" t="s">
        <v>188</v>
      </c>
    </row>
    <row r="20" spans="1:8" ht="15">
      <c r="A20" t="s">
        <v>150</v>
      </c>
      <c r="B20" s="2">
        <v>1</v>
      </c>
      <c r="C20" s="14">
        <v>42369</v>
      </c>
      <c r="D20" s="69">
        <v>183600</v>
      </c>
      <c r="E20" s="15">
        <v>0</v>
      </c>
      <c r="F20" s="13"/>
      <c r="G20" s="2"/>
      <c r="H20" s="66" t="s">
        <v>146</v>
      </c>
    </row>
    <row r="21" spans="2:8" ht="15">
      <c r="B21" s="2">
        <v>2</v>
      </c>
      <c r="C21" s="14">
        <v>42419</v>
      </c>
      <c r="D21" s="69">
        <v>165241</v>
      </c>
      <c r="E21" s="15">
        <v>0.1</v>
      </c>
      <c r="F21" s="13"/>
      <c r="G21" s="2"/>
      <c r="H21" t="s">
        <v>147</v>
      </c>
    </row>
    <row r="22" spans="2:8" ht="15">
      <c r="B22" s="2">
        <v>3</v>
      </c>
      <c r="C22" s="14">
        <v>42457</v>
      </c>
      <c r="D22" s="69">
        <v>146880</v>
      </c>
      <c r="E22" s="15">
        <v>0.2</v>
      </c>
      <c r="F22" s="13"/>
      <c r="G22" s="2"/>
      <c r="H22" t="s">
        <v>148</v>
      </c>
    </row>
    <row r="23" spans="2:8" ht="15">
      <c r="B23" s="2">
        <v>4</v>
      </c>
      <c r="C23" s="14">
        <v>42503</v>
      </c>
      <c r="D23" s="69">
        <v>128520</v>
      </c>
      <c r="E23" s="15">
        <v>0.3</v>
      </c>
      <c r="F23" s="13"/>
      <c r="G23" s="2"/>
      <c r="H23" t="s">
        <v>149</v>
      </c>
    </row>
    <row r="24" spans="2:8" ht="15" customHeight="1">
      <c r="B24" s="2">
        <v>5</v>
      </c>
      <c r="C24" s="14">
        <v>42831</v>
      </c>
      <c r="D24" s="67">
        <v>7142355.84</v>
      </c>
      <c r="E24" s="15">
        <v>0</v>
      </c>
      <c r="F24" s="13"/>
      <c r="G24" s="153" t="s">
        <v>139</v>
      </c>
      <c r="H24" t="s">
        <v>140</v>
      </c>
    </row>
    <row r="25" spans="2:8" ht="15">
      <c r="B25" s="2">
        <v>6</v>
      </c>
      <c r="C25" s="64">
        <v>42849</v>
      </c>
      <c r="D25" s="67">
        <v>6428120.26</v>
      </c>
      <c r="E25" s="15">
        <v>0.1</v>
      </c>
      <c r="F25" s="13"/>
      <c r="G25" s="154"/>
      <c r="H25" t="s">
        <v>141</v>
      </c>
    </row>
    <row r="26" spans="2:8" ht="15">
      <c r="B26" s="2">
        <v>7</v>
      </c>
      <c r="C26" s="64">
        <v>42871</v>
      </c>
      <c r="D26" s="67">
        <v>5713884.67</v>
      </c>
      <c r="E26" s="15">
        <v>0.2</v>
      </c>
      <c r="F26" s="13"/>
      <c r="G26" s="156"/>
      <c r="H26" t="s">
        <v>142</v>
      </c>
    </row>
    <row r="27" spans="2:8" ht="30">
      <c r="B27" s="2">
        <v>8</v>
      </c>
      <c r="C27" s="64">
        <v>42887</v>
      </c>
      <c r="D27" s="67">
        <v>4999649.09</v>
      </c>
      <c r="E27" s="15">
        <v>0.3</v>
      </c>
      <c r="F27" s="13"/>
      <c r="G27" s="68" t="s">
        <v>143</v>
      </c>
      <c r="H27" t="s">
        <v>144</v>
      </c>
    </row>
    <row r="28" spans="2:8" ht="15">
      <c r="B28" s="75">
        <v>9</v>
      </c>
      <c r="C28" s="79">
        <v>43028</v>
      </c>
      <c r="D28" s="78">
        <v>6173175.21</v>
      </c>
      <c r="E28" s="77">
        <v>0</v>
      </c>
      <c r="F28" s="76"/>
      <c r="G28" s="153" t="s">
        <v>139</v>
      </c>
      <c r="H28" s="80" t="s">
        <v>185</v>
      </c>
    </row>
    <row r="29" spans="2:8" ht="15">
      <c r="B29" s="75">
        <v>10</v>
      </c>
      <c r="C29" s="79">
        <v>43042</v>
      </c>
      <c r="D29" s="78">
        <v>5555857.69</v>
      </c>
      <c r="E29" s="77">
        <v>0.1</v>
      </c>
      <c r="F29" s="76"/>
      <c r="G29" s="154"/>
      <c r="H29" s="80" t="s">
        <v>186</v>
      </c>
    </row>
    <row r="30" spans="2:8" ht="15">
      <c r="B30" s="75">
        <v>11</v>
      </c>
      <c r="C30" s="79">
        <v>43056</v>
      </c>
      <c r="D30" s="78">
        <v>4938540.17</v>
      </c>
      <c r="E30" s="77">
        <v>0.2</v>
      </c>
      <c r="F30" s="76"/>
      <c r="G30" s="154"/>
      <c r="H30" s="80" t="s">
        <v>187</v>
      </c>
    </row>
    <row r="31" spans="2:8" ht="15">
      <c r="B31" s="75">
        <v>12</v>
      </c>
      <c r="C31" s="79">
        <v>43070</v>
      </c>
      <c r="D31" s="78">
        <v>4321222.65</v>
      </c>
      <c r="E31" s="77">
        <v>0.3</v>
      </c>
      <c r="F31" s="76"/>
      <c r="G31" s="155"/>
      <c r="H31" s="80" t="s">
        <v>188</v>
      </c>
    </row>
    <row r="32" spans="1:8" ht="15">
      <c r="A32" t="s">
        <v>151</v>
      </c>
      <c r="B32" s="2">
        <v>1</v>
      </c>
      <c r="C32" s="14">
        <v>42494</v>
      </c>
      <c r="D32" s="69">
        <v>304173.549</v>
      </c>
      <c r="E32" s="15">
        <v>0</v>
      </c>
      <c r="F32" s="13"/>
      <c r="G32" s="70"/>
      <c r="H32" t="s">
        <v>152</v>
      </c>
    </row>
    <row r="33" spans="2:8" ht="15">
      <c r="B33" s="2">
        <v>2</v>
      </c>
      <c r="C33" s="14">
        <v>42831</v>
      </c>
      <c r="D33" s="67">
        <v>7142355.84</v>
      </c>
      <c r="E33" s="15">
        <v>0</v>
      </c>
      <c r="F33" s="13"/>
      <c r="G33" s="153" t="s">
        <v>139</v>
      </c>
      <c r="H33" t="s">
        <v>140</v>
      </c>
    </row>
    <row r="34" spans="2:8" ht="15">
      <c r="B34" s="2">
        <v>3</v>
      </c>
      <c r="C34" s="64">
        <v>42849</v>
      </c>
      <c r="D34" s="67">
        <v>6428120.26</v>
      </c>
      <c r="E34" s="15">
        <v>0.1</v>
      </c>
      <c r="F34" s="13"/>
      <c r="G34" s="154"/>
      <c r="H34" t="s">
        <v>141</v>
      </c>
    </row>
    <row r="35" spans="2:8" ht="15">
      <c r="B35" s="2">
        <v>4</v>
      </c>
      <c r="C35" s="64">
        <v>42871</v>
      </c>
      <c r="D35" s="67">
        <v>5713884.67</v>
      </c>
      <c r="E35" s="15">
        <v>0.2</v>
      </c>
      <c r="F35" s="13"/>
      <c r="G35" s="156"/>
      <c r="H35" t="s">
        <v>142</v>
      </c>
    </row>
    <row r="36" spans="2:8" ht="30">
      <c r="B36" s="2">
        <v>5</v>
      </c>
      <c r="C36" s="64">
        <v>42887</v>
      </c>
      <c r="D36" s="67">
        <v>4999649.09</v>
      </c>
      <c r="E36" s="15">
        <v>0.3</v>
      </c>
      <c r="F36" s="13"/>
      <c r="G36" s="68" t="s">
        <v>143</v>
      </c>
      <c r="H36" t="s">
        <v>144</v>
      </c>
    </row>
    <row r="37" spans="2:8" ht="15">
      <c r="B37" s="75">
        <v>6</v>
      </c>
      <c r="C37" s="79">
        <v>43028</v>
      </c>
      <c r="D37" s="78">
        <v>6173175.21</v>
      </c>
      <c r="E37" s="77">
        <v>0</v>
      </c>
      <c r="F37" s="76"/>
      <c r="G37" s="153" t="s">
        <v>139</v>
      </c>
      <c r="H37" s="80" t="s">
        <v>185</v>
      </c>
    </row>
    <row r="38" spans="2:8" ht="15">
      <c r="B38" s="75">
        <v>7</v>
      </c>
      <c r="C38" s="79">
        <v>43042</v>
      </c>
      <c r="D38" s="78">
        <v>5555857.69</v>
      </c>
      <c r="E38" s="77">
        <v>0.1</v>
      </c>
      <c r="F38" s="76"/>
      <c r="G38" s="154"/>
      <c r="H38" s="80" t="s">
        <v>186</v>
      </c>
    </row>
    <row r="39" spans="2:8" ht="15">
      <c r="B39" s="75">
        <v>8</v>
      </c>
      <c r="C39" s="79">
        <v>43056</v>
      </c>
      <c r="D39" s="78">
        <v>4938540.17</v>
      </c>
      <c r="E39" s="77">
        <v>0.2</v>
      </c>
      <c r="F39" s="76"/>
      <c r="G39" s="154"/>
      <c r="H39" s="80" t="s">
        <v>187</v>
      </c>
    </row>
    <row r="40" spans="2:8" ht="15">
      <c r="B40" s="75">
        <v>9</v>
      </c>
      <c r="C40" s="79">
        <v>43070</v>
      </c>
      <c r="D40" s="78">
        <v>4321222.65</v>
      </c>
      <c r="E40" s="77">
        <v>0.3</v>
      </c>
      <c r="F40" s="76"/>
      <c r="G40" s="155"/>
      <c r="H40" s="80" t="s">
        <v>188</v>
      </c>
    </row>
    <row r="41" spans="1:8" ht="15">
      <c r="A41" t="s">
        <v>153</v>
      </c>
      <c r="B41" s="2">
        <v>1</v>
      </c>
      <c r="C41" s="14">
        <v>42494</v>
      </c>
      <c r="D41" s="69">
        <v>274135.905</v>
      </c>
      <c r="E41" s="15"/>
      <c r="F41" s="13"/>
      <c r="G41" s="70"/>
      <c r="H41" s="70" t="s">
        <v>152</v>
      </c>
    </row>
    <row r="42" spans="2:8" ht="15">
      <c r="B42" s="2">
        <v>2</v>
      </c>
      <c r="C42" s="14">
        <v>42831</v>
      </c>
      <c r="D42" s="67">
        <v>7142355.84</v>
      </c>
      <c r="E42" s="15">
        <v>0</v>
      </c>
      <c r="F42" s="13"/>
      <c r="G42" s="153" t="s">
        <v>139</v>
      </c>
      <c r="H42" t="s">
        <v>140</v>
      </c>
    </row>
    <row r="43" spans="2:8" ht="15">
      <c r="B43" s="2">
        <v>3</v>
      </c>
      <c r="C43" s="64">
        <v>42849</v>
      </c>
      <c r="D43" s="67">
        <v>6428120.26</v>
      </c>
      <c r="E43" s="15">
        <v>0.1</v>
      </c>
      <c r="F43" s="13"/>
      <c r="G43" s="154"/>
      <c r="H43" t="s">
        <v>141</v>
      </c>
    </row>
    <row r="44" spans="2:8" ht="15">
      <c r="B44" s="2">
        <v>4</v>
      </c>
      <c r="C44" s="64">
        <v>42871</v>
      </c>
      <c r="D44" s="67">
        <v>5713884.67</v>
      </c>
      <c r="E44" s="15">
        <v>0.2</v>
      </c>
      <c r="F44" s="13"/>
      <c r="G44" s="156"/>
      <c r="H44" t="s">
        <v>142</v>
      </c>
    </row>
    <row r="45" spans="2:8" ht="30">
      <c r="B45" s="2">
        <v>5</v>
      </c>
      <c r="C45" s="64">
        <v>42887</v>
      </c>
      <c r="D45" s="67">
        <v>4999649.09</v>
      </c>
      <c r="E45" s="15">
        <v>0.3</v>
      </c>
      <c r="F45" s="13"/>
      <c r="G45" s="68" t="s">
        <v>143</v>
      </c>
      <c r="H45" t="s">
        <v>144</v>
      </c>
    </row>
    <row r="46" spans="2:8" ht="15">
      <c r="B46" s="75">
        <v>6</v>
      </c>
      <c r="C46" s="79">
        <v>43028</v>
      </c>
      <c r="D46" s="78">
        <v>6173175.21</v>
      </c>
      <c r="E46" s="77">
        <v>0</v>
      </c>
      <c r="F46" s="76"/>
      <c r="G46" s="153" t="s">
        <v>139</v>
      </c>
      <c r="H46" s="80" t="s">
        <v>185</v>
      </c>
    </row>
    <row r="47" spans="2:8" ht="15">
      <c r="B47" s="75">
        <v>7</v>
      </c>
      <c r="C47" s="79">
        <v>43042</v>
      </c>
      <c r="D47" s="78">
        <v>5555857.69</v>
      </c>
      <c r="E47" s="77">
        <v>0.1</v>
      </c>
      <c r="F47" s="76"/>
      <c r="G47" s="154"/>
      <c r="H47" s="80" t="s">
        <v>186</v>
      </c>
    </row>
    <row r="48" spans="2:8" ht="15">
      <c r="B48" s="75">
        <v>8</v>
      </c>
      <c r="C48" s="79">
        <v>43056</v>
      </c>
      <c r="D48" s="78">
        <v>4938540.17</v>
      </c>
      <c r="E48" s="77">
        <v>0.2</v>
      </c>
      <c r="F48" s="76"/>
      <c r="G48" s="154"/>
      <c r="H48" s="80" t="s">
        <v>187</v>
      </c>
    </row>
    <row r="49" spans="2:8" ht="15">
      <c r="B49" s="75">
        <v>9</v>
      </c>
      <c r="C49" s="79">
        <v>43070</v>
      </c>
      <c r="D49" s="78">
        <v>4321222.65</v>
      </c>
      <c r="E49" s="77">
        <v>0.3</v>
      </c>
      <c r="F49" s="76"/>
      <c r="G49" s="155"/>
      <c r="H49" s="80" t="s">
        <v>188</v>
      </c>
    </row>
    <row r="50" spans="1:8" ht="15">
      <c r="A50" t="s">
        <v>154</v>
      </c>
      <c r="B50" s="2">
        <v>1</v>
      </c>
      <c r="C50" s="14">
        <v>42494</v>
      </c>
      <c r="D50" s="69">
        <v>299471.937</v>
      </c>
      <c r="E50" s="15"/>
      <c r="F50" s="13"/>
      <c r="G50" s="70"/>
      <c r="H50" s="70" t="s">
        <v>152</v>
      </c>
    </row>
    <row r="51" spans="2:8" ht="15">
      <c r="B51" s="2">
        <v>2</v>
      </c>
      <c r="C51" s="14">
        <v>42831</v>
      </c>
      <c r="D51" s="67">
        <v>7142355.84</v>
      </c>
      <c r="E51" s="15">
        <v>0</v>
      </c>
      <c r="F51" s="13"/>
      <c r="G51" s="153" t="s">
        <v>139</v>
      </c>
      <c r="H51" t="s">
        <v>140</v>
      </c>
    </row>
    <row r="52" spans="2:8" ht="15">
      <c r="B52" s="2">
        <v>3</v>
      </c>
      <c r="C52" s="64">
        <v>42849</v>
      </c>
      <c r="D52" s="67">
        <v>6428120.26</v>
      </c>
      <c r="E52" s="15">
        <v>0.1</v>
      </c>
      <c r="F52" s="13"/>
      <c r="G52" s="154"/>
      <c r="H52" t="s">
        <v>141</v>
      </c>
    </row>
    <row r="53" spans="2:8" ht="15">
      <c r="B53" s="2">
        <v>4</v>
      </c>
      <c r="C53" s="64">
        <v>42871</v>
      </c>
      <c r="D53" s="67">
        <v>5713884.67</v>
      </c>
      <c r="E53" s="15">
        <v>0.2</v>
      </c>
      <c r="F53" s="13"/>
      <c r="G53" s="156"/>
      <c r="H53" t="s">
        <v>142</v>
      </c>
    </row>
    <row r="54" spans="2:8" ht="30">
      <c r="B54" s="2">
        <v>5</v>
      </c>
      <c r="C54" s="64">
        <v>42887</v>
      </c>
      <c r="D54" s="67">
        <v>4999649.09</v>
      </c>
      <c r="E54" s="15">
        <v>0.3</v>
      </c>
      <c r="F54" s="13"/>
      <c r="G54" s="68" t="s">
        <v>143</v>
      </c>
      <c r="H54" t="s">
        <v>144</v>
      </c>
    </row>
    <row r="55" spans="2:8" ht="15">
      <c r="B55" s="75">
        <v>6</v>
      </c>
      <c r="C55" s="79">
        <v>43028</v>
      </c>
      <c r="D55" s="78">
        <v>6173175.21</v>
      </c>
      <c r="E55" s="77">
        <v>0</v>
      </c>
      <c r="F55" s="76"/>
      <c r="G55" s="153" t="s">
        <v>139</v>
      </c>
      <c r="H55" s="80" t="s">
        <v>185</v>
      </c>
    </row>
    <row r="56" spans="2:8" ht="15">
      <c r="B56" s="75">
        <v>7</v>
      </c>
      <c r="C56" s="79">
        <v>43042</v>
      </c>
      <c r="D56" s="78">
        <v>5555857.69</v>
      </c>
      <c r="E56" s="77">
        <v>0.1</v>
      </c>
      <c r="F56" s="76"/>
      <c r="G56" s="154"/>
      <c r="H56" s="80" t="s">
        <v>186</v>
      </c>
    </row>
    <row r="57" spans="2:8" ht="15">
      <c r="B57" s="75">
        <v>8</v>
      </c>
      <c r="C57" s="79">
        <v>43056</v>
      </c>
      <c r="D57" s="78">
        <v>4938540.17</v>
      </c>
      <c r="E57" s="77">
        <v>0.2</v>
      </c>
      <c r="F57" s="76"/>
      <c r="G57" s="154"/>
      <c r="H57" s="80" t="s">
        <v>187</v>
      </c>
    </row>
    <row r="58" spans="2:8" ht="15">
      <c r="B58" s="75">
        <v>9</v>
      </c>
      <c r="C58" s="79">
        <v>43070</v>
      </c>
      <c r="D58" s="78">
        <v>4321222.65</v>
      </c>
      <c r="E58" s="77">
        <v>0.3</v>
      </c>
      <c r="F58" s="76"/>
      <c r="G58" s="155"/>
      <c r="H58" s="80" t="s">
        <v>188</v>
      </c>
    </row>
    <row r="59" spans="1:8" ht="15">
      <c r="A59" t="s">
        <v>155</v>
      </c>
      <c r="B59" s="2">
        <v>1</v>
      </c>
      <c r="C59" s="14">
        <v>42494</v>
      </c>
      <c r="D59" s="69">
        <v>229718.25</v>
      </c>
      <c r="E59" s="15"/>
      <c r="F59" s="13"/>
      <c r="G59" s="70"/>
      <c r="H59" s="70" t="s">
        <v>152</v>
      </c>
    </row>
    <row r="60" spans="2:8" ht="15">
      <c r="B60" s="2">
        <v>2</v>
      </c>
      <c r="C60" s="14">
        <v>42831</v>
      </c>
      <c r="D60" s="67">
        <v>7142355.84</v>
      </c>
      <c r="E60" s="15">
        <v>0</v>
      </c>
      <c r="F60" s="13"/>
      <c r="G60" s="153" t="s">
        <v>139</v>
      </c>
      <c r="H60" t="s">
        <v>140</v>
      </c>
    </row>
    <row r="61" spans="2:8" ht="15">
      <c r="B61" s="2">
        <v>3</v>
      </c>
      <c r="C61" s="64">
        <v>42849</v>
      </c>
      <c r="D61" s="67">
        <v>6428120.26</v>
      </c>
      <c r="E61" s="15">
        <v>0.1</v>
      </c>
      <c r="F61" s="13"/>
      <c r="G61" s="154"/>
      <c r="H61" t="s">
        <v>141</v>
      </c>
    </row>
    <row r="62" spans="2:8" ht="15">
      <c r="B62" s="2">
        <v>4</v>
      </c>
      <c r="C62" s="64">
        <v>42871</v>
      </c>
      <c r="D62" s="67">
        <v>5713884.67</v>
      </c>
      <c r="E62" s="15">
        <v>0.2</v>
      </c>
      <c r="F62" s="13"/>
      <c r="G62" s="156"/>
      <c r="H62" t="s">
        <v>142</v>
      </c>
    </row>
    <row r="63" spans="2:8" ht="30">
      <c r="B63" s="2">
        <v>5</v>
      </c>
      <c r="C63" s="64">
        <v>42887</v>
      </c>
      <c r="D63" s="67">
        <v>4999649.09</v>
      </c>
      <c r="E63" s="15">
        <v>0.3</v>
      </c>
      <c r="F63" s="13"/>
      <c r="G63" s="68" t="s">
        <v>143</v>
      </c>
      <c r="H63" t="s">
        <v>144</v>
      </c>
    </row>
    <row r="64" spans="2:8" ht="15">
      <c r="B64" s="75">
        <v>6</v>
      </c>
      <c r="C64" s="79">
        <v>43028</v>
      </c>
      <c r="D64" s="78">
        <v>6173175.21</v>
      </c>
      <c r="E64" s="77">
        <v>0</v>
      </c>
      <c r="F64" s="76"/>
      <c r="G64" s="153" t="s">
        <v>139</v>
      </c>
      <c r="H64" s="80" t="s">
        <v>185</v>
      </c>
    </row>
    <row r="65" spans="2:8" ht="15">
      <c r="B65" s="75">
        <v>7</v>
      </c>
      <c r="C65" s="79">
        <v>43042</v>
      </c>
      <c r="D65" s="78">
        <v>5555857.69</v>
      </c>
      <c r="E65" s="77">
        <v>0.1</v>
      </c>
      <c r="F65" s="76"/>
      <c r="G65" s="154"/>
      <c r="H65" s="80" t="s">
        <v>186</v>
      </c>
    </row>
    <row r="66" spans="2:8" ht="15">
      <c r="B66" s="75">
        <v>8</v>
      </c>
      <c r="C66" s="79">
        <v>43056</v>
      </c>
      <c r="D66" s="78">
        <v>4938540.17</v>
      </c>
      <c r="E66" s="77">
        <v>0.2</v>
      </c>
      <c r="F66" s="76"/>
      <c r="G66" s="154"/>
      <c r="H66" s="80" t="s">
        <v>187</v>
      </c>
    </row>
    <row r="67" spans="2:8" ht="15">
      <c r="B67" s="75">
        <v>9</v>
      </c>
      <c r="C67" s="79">
        <v>43070</v>
      </c>
      <c r="D67" s="78">
        <v>4321222.65</v>
      </c>
      <c r="E67" s="77">
        <v>0.3</v>
      </c>
      <c r="F67" s="76"/>
      <c r="G67" s="155"/>
      <c r="H67" s="80" t="s">
        <v>188</v>
      </c>
    </row>
    <row r="68" spans="1:8" ht="15">
      <c r="A68" t="s">
        <v>156</v>
      </c>
      <c r="B68" s="2">
        <v>1</v>
      </c>
      <c r="C68" s="14">
        <v>42494</v>
      </c>
      <c r="D68" s="69">
        <v>270991.071</v>
      </c>
      <c r="E68" s="15"/>
      <c r="F68" s="13"/>
      <c r="G68" s="70"/>
      <c r="H68" s="70" t="s">
        <v>152</v>
      </c>
    </row>
    <row r="69" spans="1:8" ht="15">
      <c r="A69" t="s">
        <v>157</v>
      </c>
      <c r="B69" s="2">
        <v>2</v>
      </c>
      <c r="C69" s="14">
        <v>42831</v>
      </c>
      <c r="D69" s="67">
        <v>7142355.84</v>
      </c>
      <c r="E69" s="15">
        <v>0</v>
      </c>
      <c r="F69" s="13"/>
      <c r="G69" s="153" t="s">
        <v>139</v>
      </c>
      <c r="H69" t="s">
        <v>140</v>
      </c>
    </row>
    <row r="70" spans="2:8" ht="15">
      <c r="B70" s="2">
        <v>3</v>
      </c>
      <c r="C70" s="64">
        <v>42849</v>
      </c>
      <c r="D70" s="67">
        <v>6428120.26</v>
      </c>
      <c r="E70" s="15">
        <v>0.1</v>
      </c>
      <c r="F70" s="13"/>
      <c r="G70" s="154"/>
      <c r="H70" t="s">
        <v>141</v>
      </c>
    </row>
    <row r="71" spans="2:8" ht="15">
      <c r="B71" s="2">
        <v>4</v>
      </c>
      <c r="C71" s="64">
        <v>42871</v>
      </c>
      <c r="D71" s="67">
        <v>5713884.67</v>
      </c>
      <c r="E71" s="15">
        <v>0.2</v>
      </c>
      <c r="F71" s="13"/>
      <c r="G71" s="156"/>
      <c r="H71" t="s">
        <v>142</v>
      </c>
    </row>
    <row r="72" spans="2:8" ht="30">
      <c r="B72" s="2">
        <v>5</v>
      </c>
      <c r="C72" s="64">
        <v>42887</v>
      </c>
      <c r="D72" s="67">
        <v>4999649.09</v>
      </c>
      <c r="E72" s="15">
        <v>0.3</v>
      </c>
      <c r="F72" s="13"/>
      <c r="G72" s="68" t="s">
        <v>143</v>
      </c>
      <c r="H72" t="s">
        <v>144</v>
      </c>
    </row>
    <row r="73" spans="2:8" ht="15">
      <c r="B73" s="75">
        <v>6</v>
      </c>
      <c r="C73" s="79">
        <v>43028</v>
      </c>
      <c r="D73" s="78">
        <v>6173175.21</v>
      </c>
      <c r="E73" s="77">
        <v>0</v>
      </c>
      <c r="F73" s="76"/>
      <c r="G73" s="153" t="s">
        <v>139</v>
      </c>
      <c r="H73" s="80" t="s">
        <v>185</v>
      </c>
    </row>
    <row r="74" spans="2:8" ht="15">
      <c r="B74" s="75">
        <v>7</v>
      </c>
      <c r="C74" s="79">
        <v>43042</v>
      </c>
      <c r="D74" s="78">
        <v>5555857.69</v>
      </c>
      <c r="E74" s="77">
        <v>0.1</v>
      </c>
      <c r="F74" s="76"/>
      <c r="G74" s="154"/>
      <c r="H74" s="80" t="s">
        <v>186</v>
      </c>
    </row>
    <row r="75" spans="2:8" ht="15">
      <c r="B75" s="75">
        <v>8</v>
      </c>
      <c r="C75" s="79">
        <v>43056</v>
      </c>
      <c r="D75" s="78">
        <v>4938540.17</v>
      </c>
      <c r="E75" s="77">
        <v>0.2</v>
      </c>
      <c r="F75" s="76"/>
      <c r="G75" s="154"/>
      <c r="H75" s="80" t="s">
        <v>187</v>
      </c>
    </row>
    <row r="76" spans="2:8" ht="15">
      <c r="B76" s="75">
        <v>9</v>
      </c>
      <c r="C76" s="79">
        <v>43070</v>
      </c>
      <c r="D76" s="78">
        <v>4321222.65</v>
      </c>
      <c r="E76" s="77">
        <v>0.3</v>
      </c>
      <c r="F76" s="76"/>
      <c r="G76" s="155"/>
      <c r="H76" s="80" t="s">
        <v>188</v>
      </c>
    </row>
    <row r="77" spans="1:8" ht="15">
      <c r="A77" t="s">
        <v>158</v>
      </c>
      <c r="B77" s="2">
        <v>1</v>
      </c>
      <c r="C77" s="14">
        <v>42494</v>
      </c>
      <c r="D77" s="69">
        <v>279100.617</v>
      </c>
      <c r="E77" s="15"/>
      <c r="F77" s="13"/>
      <c r="G77" s="70"/>
      <c r="H77" s="70" t="s">
        <v>152</v>
      </c>
    </row>
    <row r="78" spans="2:8" ht="15">
      <c r="B78" s="2">
        <v>2</v>
      </c>
      <c r="C78" s="14">
        <v>42831</v>
      </c>
      <c r="D78" s="67">
        <v>7142355.84</v>
      </c>
      <c r="E78" s="15">
        <v>0</v>
      </c>
      <c r="F78" s="13"/>
      <c r="G78" s="153" t="s">
        <v>139</v>
      </c>
      <c r="H78" t="s">
        <v>140</v>
      </c>
    </row>
    <row r="79" spans="2:8" ht="15">
      <c r="B79" s="2">
        <v>3</v>
      </c>
      <c r="C79" s="64">
        <v>42849</v>
      </c>
      <c r="D79" s="67">
        <v>6428120.26</v>
      </c>
      <c r="E79" s="15">
        <v>0.1</v>
      </c>
      <c r="F79" s="13"/>
      <c r="G79" s="154"/>
      <c r="H79" t="s">
        <v>141</v>
      </c>
    </row>
    <row r="80" spans="2:8" ht="15">
      <c r="B80" s="2">
        <v>4</v>
      </c>
      <c r="C80" s="64">
        <v>42871</v>
      </c>
      <c r="D80" s="67">
        <v>5713884.67</v>
      </c>
      <c r="E80" s="15">
        <v>0.2</v>
      </c>
      <c r="F80" s="13"/>
      <c r="G80" s="156"/>
      <c r="H80" t="s">
        <v>142</v>
      </c>
    </row>
    <row r="81" spans="2:8" ht="30">
      <c r="B81" s="2">
        <v>5</v>
      </c>
      <c r="C81" s="64">
        <v>42887</v>
      </c>
      <c r="D81" s="67">
        <v>4999649.09</v>
      </c>
      <c r="E81" s="15">
        <v>0.3</v>
      </c>
      <c r="F81" s="13"/>
      <c r="G81" s="68" t="s">
        <v>143</v>
      </c>
      <c r="H81" t="s">
        <v>144</v>
      </c>
    </row>
    <row r="82" spans="2:8" ht="15">
      <c r="B82" s="75">
        <v>6</v>
      </c>
      <c r="C82" s="79">
        <v>43028</v>
      </c>
      <c r="D82" s="78">
        <v>6173175.21</v>
      </c>
      <c r="E82" s="77">
        <v>0</v>
      </c>
      <c r="F82" s="76"/>
      <c r="G82" s="153" t="s">
        <v>139</v>
      </c>
      <c r="H82" s="80" t="s">
        <v>185</v>
      </c>
    </row>
    <row r="83" spans="2:8" ht="15">
      <c r="B83" s="75">
        <v>7</v>
      </c>
      <c r="C83" s="79">
        <v>43042</v>
      </c>
      <c r="D83" s="78">
        <v>5555857.69</v>
      </c>
      <c r="E83" s="77">
        <v>0.1</v>
      </c>
      <c r="F83" s="76"/>
      <c r="G83" s="154"/>
      <c r="H83" s="80" t="s">
        <v>186</v>
      </c>
    </row>
    <row r="84" spans="2:8" ht="15">
      <c r="B84" s="75">
        <v>8</v>
      </c>
      <c r="C84" s="79">
        <v>43056</v>
      </c>
      <c r="D84" s="78">
        <v>4938540.17</v>
      </c>
      <c r="E84" s="77">
        <v>0.2</v>
      </c>
      <c r="F84" s="76"/>
      <c r="G84" s="154"/>
      <c r="H84" s="80" t="s">
        <v>187</v>
      </c>
    </row>
    <row r="85" spans="2:8" ht="15">
      <c r="B85" s="75">
        <v>9</v>
      </c>
      <c r="C85" s="79">
        <v>43070</v>
      </c>
      <c r="D85" s="78">
        <v>4321222.65</v>
      </c>
      <c r="E85" s="77">
        <v>0.3</v>
      </c>
      <c r="F85" s="76"/>
      <c r="G85" s="155"/>
      <c r="H85" s="80" t="s">
        <v>188</v>
      </c>
    </row>
    <row r="86" spans="1:8" ht="15">
      <c r="A86" t="s">
        <v>159</v>
      </c>
      <c r="B86" s="2">
        <v>1</v>
      </c>
      <c r="C86" s="14">
        <v>42494</v>
      </c>
      <c r="D86" s="69">
        <v>214207.605</v>
      </c>
      <c r="E86" s="15"/>
      <c r="F86" s="13"/>
      <c r="G86" s="70"/>
      <c r="H86" s="70" t="s">
        <v>152</v>
      </c>
    </row>
    <row r="87" spans="2:8" ht="15">
      <c r="B87" s="2">
        <v>2</v>
      </c>
      <c r="C87" s="14">
        <v>42831</v>
      </c>
      <c r="D87" s="67">
        <v>7142355.84</v>
      </c>
      <c r="E87" s="15">
        <v>0</v>
      </c>
      <c r="F87" s="13"/>
      <c r="G87" s="153" t="s">
        <v>139</v>
      </c>
      <c r="H87" t="s">
        <v>140</v>
      </c>
    </row>
    <row r="88" spans="2:8" ht="15">
      <c r="B88" s="2">
        <v>3</v>
      </c>
      <c r="C88" s="64">
        <v>42849</v>
      </c>
      <c r="D88" s="67">
        <v>6428120.26</v>
      </c>
      <c r="E88" s="15">
        <v>0.1</v>
      </c>
      <c r="F88" s="13"/>
      <c r="G88" s="154"/>
      <c r="H88" t="s">
        <v>141</v>
      </c>
    </row>
    <row r="89" spans="2:8" ht="15">
      <c r="B89" s="2">
        <v>4</v>
      </c>
      <c r="C89" s="64">
        <v>42871</v>
      </c>
      <c r="D89" s="67">
        <v>5713884.67</v>
      </c>
      <c r="E89" s="15">
        <v>0.2</v>
      </c>
      <c r="F89" s="13"/>
      <c r="G89" s="156"/>
      <c r="H89" t="s">
        <v>142</v>
      </c>
    </row>
    <row r="90" spans="2:8" ht="30">
      <c r="B90" s="2">
        <v>5</v>
      </c>
      <c r="C90" s="64">
        <v>42887</v>
      </c>
      <c r="D90" s="67">
        <v>4999649.09</v>
      </c>
      <c r="E90" s="15">
        <v>0.3</v>
      </c>
      <c r="F90" s="13"/>
      <c r="G90" s="68" t="s">
        <v>143</v>
      </c>
      <c r="H90" t="s">
        <v>144</v>
      </c>
    </row>
    <row r="91" spans="2:8" ht="15">
      <c r="B91" s="75">
        <v>6</v>
      </c>
      <c r="C91" s="79">
        <v>43028</v>
      </c>
      <c r="D91" s="78">
        <v>6173175.21</v>
      </c>
      <c r="E91" s="77">
        <v>0</v>
      </c>
      <c r="F91" s="76"/>
      <c r="G91" s="153" t="s">
        <v>139</v>
      </c>
      <c r="H91" s="80" t="s">
        <v>185</v>
      </c>
    </row>
    <row r="92" spans="2:8" ht="15">
      <c r="B92" s="75">
        <v>7</v>
      </c>
      <c r="C92" s="79">
        <v>43042</v>
      </c>
      <c r="D92" s="78">
        <v>5555857.69</v>
      </c>
      <c r="E92" s="77">
        <v>0.1</v>
      </c>
      <c r="F92" s="76"/>
      <c r="G92" s="154"/>
      <c r="H92" s="80" t="s">
        <v>186</v>
      </c>
    </row>
    <row r="93" spans="2:8" ht="15">
      <c r="B93" s="75">
        <v>8</v>
      </c>
      <c r="C93" s="79">
        <v>43056</v>
      </c>
      <c r="D93" s="78">
        <v>4938540.17</v>
      </c>
      <c r="E93" s="77">
        <v>0.2</v>
      </c>
      <c r="F93" s="76"/>
      <c r="G93" s="154"/>
      <c r="H93" s="80" t="s">
        <v>187</v>
      </c>
    </row>
    <row r="94" spans="2:8" ht="15">
      <c r="B94" s="75">
        <v>9</v>
      </c>
      <c r="C94" s="79">
        <v>43070</v>
      </c>
      <c r="D94" s="78">
        <v>4321222.65</v>
      </c>
      <c r="E94" s="77">
        <v>0.3</v>
      </c>
      <c r="F94" s="76"/>
      <c r="G94" s="155"/>
      <c r="H94" s="80" t="s">
        <v>188</v>
      </c>
    </row>
    <row r="95" spans="1:8" ht="15">
      <c r="A95" t="s">
        <v>160</v>
      </c>
      <c r="B95" s="2">
        <v>1</v>
      </c>
      <c r="C95" s="14">
        <v>42494</v>
      </c>
      <c r="D95" s="69">
        <v>196202.289</v>
      </c>
      <c r="E95" s="15"/>
      <c r="F95" s="13"/>
      <c r="G95" s="70"/>
      <c r="H95" s="70" t="s">
        <v>152</v>
      </c>
    </row>
    <row r="96" spans="2:8" ht="15">
      <c r="B96" s="2">
        <v>2</v>
      </c>
      <c r="C96" s="14">
        <v>42831</v>
      </c>
      <c r="D96" s="67">
        <v>7142355.84</v>
      </c>
      <c r="E96" s="15">
        <v>0</v>
      </c>
      <c r="F96" s="13"/>
      <c r="G96" s="153" t="s">
        <v>139</v>
      </c>
      <c r="H96" t="s">
        <v>140</v>
      </c>
    </row>
    <row r="97" spans="2:8" ht="15">
      <c r="B97" s="2">
        <v>3</v>
      </c>
      <c r="C97" s="64">
        <v>42849</v>
      </c>
      <c r="D97" s="67">
        <v>6428120.26</v>
      </c>
      <c r="E97" s="15">
        <v>0.1</v>
      </c>
      <c r="F97" s="13"/>
      <c r="G97" s="154"/>
      <c r="H97" t="s">
        <v>141</v>
      </c>
    </row>
    <row r="98" spans="2:8" ht="15">
      <c r="B98" s="2">
        <v>4</v>
      </c>
      <c r="C98" s="64">
        <v>42871</v>
      </c>
      <c r="D98" s="67">
        <v>5713884.67</v>
      </c>
      <c r="E98" s="15">
        <v>0.2</v>
      </c>
      <c r="F98" s="13"/>
      <c r="G98" s="156"/>
      <c r="H98" t="s">
        <v>142</v>
      </c>
    </row>
    <row r="99" spans="2:8" ht="30">
      <c r="B99" s="2">
        <v>5</v>
      </c>
      <c r="C99" s="64">
        <v>42887</v>
      </c>
      <c r="D99" s="67">
        <v>4999649.09</v>
      </c>
      <c r="E99" s="15">
        <v>0.3</v>
      </c>
      <c r="F99" s="13"/>
      <c r="G99" s="68" t="s">
        <v>143</v>
      </c>
      <c r="H99" t="s">
        <v>144</v>
      </c>
    </row>
    <row r="100" spans="2:8" ht="15">
      <c r="B100" s="75">
        <v>6</v>
      </c>
      <c r="C100" s="79">
        <v>43028</v>
      </c>
      <c r="D100" s="78">
        <v>6173175.21</v>
      </c>
      <c r="E100" s="77">
        <v>0</v>
      </c>
      <c r="F100" s="76"/>
      <c r="G100" s="153" t="s">
        <v>139</v>
      </c>
      <c r="H100" s="80" t="s">
        <v>185</v>
      </c>
    </row>
    <row r="101" spans="2:8" ht="15">
      <c r="B101" s="75">
        <v>7</v>
      </c>
      <c r="C101" s="79">
        <v>43042</v>
      </c>
      <c r="D101" s="78">
        <v>5555857.69</v>
      </c>
      <c r="E101" s="77">
        <v>0.1</v>
      </c>
      <c r="F101" s="76"/>
      <c r="G101" s="154"/>
      <c r="H101" s="80" t="s">
        <v>186</v>
      </c>
    </row>
    <row r="102" spans="2:8" ht="15">
      <c r="B102" s="75">
        <v>8</v>
      </c>
      <c r="C102" s="79">
        <v>43056</v>
      </c>
      <c r="D102" s="78">
        <v>4938540.17</v>
      </c>
      <c r="E102" s="77">
        <v>0.2</v>
      </c>
      <c r="F102" s="76"/>
      <c r="G102" s="154"/>
      <c r="H102" s="80" t="s">
        <v>187</v>
      </c>
    </row>
    <row r="103" spans="2:8" ht="15">
      <c r="B103" s="75">
        <v>9</v>
      </c>
      <c r="C103" s="79">
        <v>43070</v>
      </c>
      <c r="D103" s="78">
        <v>4321222.65</v>
      </c>
      <c r="E103" s="77">
        <v>0.3</v>
      </c>
      <c r="F103" s="76"/>
      <c r="G103" s="155"/>
      <c r="H103" s="80" t="s">
        <v>188</v>
      </c>
    </row>
    <row r="104" spans="1:8" ht="15">
      <c r="A104" t="s">
        <v>161</v>
      </c>
      <c r="B104" s="2">
        <v>1</v>
      </c>
      <c r="C104" s="14">
        <v>42494</v>
      </c>
      <c r="D104" s="69">
        <v>846668.129086953</v>
      </c>
      <c r="E104" s="15"/>
      <c r="F104" s="13"/>
      <c r="G104" s="70"/>
      <c r="H104" s="70" t="s">
        <v>152</v>
      </c>
    </row>
    <row r="105" spans="2:8" ht="15">
      <c r="B105" s="2">
        <v>2</v>
      </c>
      <c r="C105" s="14">
        <v>42831</v>
      </c>
      <c r="D105" s="67">
        <v>7142355.84</v>
      </c>
      <c r="E105" s="15">
        <v>0</v>
      </c>
      <c r="F105" s="13"/>
      <c r="G105" s="153" t="s">
        <v>139</v>
      </c>
      <c r="H105" t="s">
        <v>140</v>
      </c>
    </row>
    <row r="106" spans="2:8" ht="15">
      <c r="B106" s="2">
        <v>3</v>
      </c>
      <c r="C106" s="64">
        <v>42849</v>
      </c>
      <c r="D106" s="67">
        <v>6428120.26</v>
      </c>
      <c r="E106" s="15">
        <v>0.1</v>
      </c>
      <c r="F106" s="13"/>
      <c r="G106" s="154"/>
      <c r="H106" t="s">
        <v>141</v>
      </c>
    </row>
    <row r="107" spans="2:8" ht="15">
      <c r="B107" s="2">
        <v>4</v>
      </c>
      <c r="C107" s="64">
        <v>42871</v>
      </c>
      <c r="D107" s="67">
        <v>5713884.67</v>
      </c>
      <c r="E107" s="15">
        <v>0.2</v>
      </c>
      <c r="F107" s="13"/>
      <c r="G107" s="156"/>
      <c r="H107" t="s">
        <v>142</v>
      </c>
    </row>
    <row r="108" spans="2:8" ht="30">
      <c r="B108" s="2">
        <v>5</v>
      </c>
      <c r="C108" s="64">
        <v>42887</v>
      </c>
      <c r="D108" s="67">
        <v>4999649.09</v>
      </c>
      <c r="E108" s="15">
        <v>0.3</v>
      </c>
      <c r="F108" s="13"/>
      <c r="G108" s="68" t="s">
        <v>143</v>
      </c>
      <c r="H108" t="s">
        <v>144</v>
      </c>
    </row>
    <row r="109" spans="2:8" ht="15">
      <c r="B109" s="75">
        <v>6</v>
      </c>
      <c r="C109" s="79">
        <v>43028</v>
      </c>
      <c r="D109" s="78">
        <v>6173175.21</v>
      </c>
      <c r="E109" s="77">
        <v>0</v>
      </c>
      <c r="F109" s="76"/>
      <c r="G109" s="153" t="s">
        <v>139</v>
      </c>
      <c r="H109" s="80" t="s">
        <v>185</v>
      </c>
    </row>
    <row r="110" spans="2:8" ht="15">
      <c r="B110" s="75">
        <v>7</v>
      </c>
      <c r="C110" s="79">
        <v>43042</v>
      </c>
      <c r="D110" s="78">
        <v>5555857.69</v>
      </c>
      <c r="E110" s="77">
        <v>0.1</v>
      </c>
      <c r="F110" s="76"/>
      <c r="G110" s="154"/>
      <c r="H110" s="80" t="s">
        <v>186</v>
      </c>
    </row>
    <row r="111" spans="2:8" ht="15">
      <c r="B111" s="75">
        <v>8</v>
      </c>
      <c r="C111" s="79">
        <v>43056</v>
      </c>
      <c r="D111" s="78">
        <v>4938540.17</v>
      </c>
      <c r="E111" s="77">
        <v>0.2</v>
      </c>
      <c r="F111" s="76"/>
      <c r="G111" s="154"/>
      <c r="H111" s="80" t="s">
        <v>187</v>
      </c>
    </row>
    <row r="112" spans="2:8" ht="15">
      <c r="B112" s="75">
        <v>9</v>
      </c>
      <c r="C112" s="79">
        <v>43070</v>
      </c>
      <c r="D112" s="78">
        <v>4321222.65</v>
      </c>
      <c r="E112" s="77">
        <v>0.3</v>
      </c>
      <c r="F112" s="76"/>
      <c r="G112" s="155"/>
      <c r="H112" s="80" t="s">
        <v>188</v>
      </c>
    </row>
    <row r="113" spans="1:8" ht="15">
      <c r="A113" t="s">
        <v>162</v>
      </c>
      <c r="B113" s="2">
        <v>1</v>
      </c>
      <c r="C113" s="14">
        <v>42494</v>
      </c>
      <c r="D113" s="69">
        <v>924351.875683388</v>
      </c>
      <c r="E113" s="15"/>
      <c r="F113" s="13"/>
      <c r="G113" s="70"/>
      <c r="H113" t="s">
        <v>152</v>
      </c>
    </row>
    <row r="114" spans="2:8" ht="15">
      <c r="B114" s="2">
        <v>2</v>
      </c>
      <c r="C114" s="14">
        <v>42831</v>
      </c>
      <c r="D114" s="67">
        <v>7142355.84</v>
      </c>
      <c r="E114" s="15">
        <v>0</v>
      </c>
      <c r="F114" s="13"/>
      <c r="G114" s="153" t="s">
        <v>139</v>
      </c>
      <c r="H114" t="s">
        <v>140</v>
      </c>
    </row>
    <row r="115" spans="2:8" ht="15">
      <c r="B115" s="2">
        <v>3</v>
      </c>
      <c r="C115" s="64">
        <v>42849</v>
      </c>
      <c r="D115" s="67">
        <v>6428120.26</v>
      </c>
      <c r="E115" s="15">
        <v>0.1</v>
      </c>
      <c r="F115" s="13"/>
      <c r="G115" s="154"/>
      <c r="H115" t="s">
        <v>141</v>
      </c>
    </row>
    <row r="116" spans="2:8" ht="15">
      <c r="B116" s="2">
        <v>4</v>
      </c>
      <c r="C116" s="64">
        <v>42871</v>
      </c>
      <c r="D116" s="67">
        <v>5713884.67</v>
      </c>
      <c r="E116" s="15">
        <v>0.2</v>
      </c>
      <c r="F116" s="13"/>
      <c r="G116" s="156"/>
      <c r="H116" t="s">
        <v>142</v>
      </c>
    </row>
    <row r="117" spans="2:8" ht="30">
      <c r="B117" s="2">
        <v>5</v>
      </c>
      <c r="C117" s="64">
        <v>42887</v>
      </c>
      <c r="D117" s="67">
        <v>4999649.09</v>
      </c>
      <c r="E117" s="15">
        <v>0.3</v>
      </c>
      <c r="F117" s="13"/>
      <c r="G117" s="68" t="s">
        <v>143</v>
      </c>
      <c r="H117" t="s">
        <v>144</v>
      </c>
    </row>
    <row r="118" spans="2:8" ht="15">
      <c r="B118" s="75">
        <v>6</v>
      </c>
      <c r="C118" s="79">
        <v>43028</v>
      </c>
      <c r="D118" s="78">
        <v>6173175.21</v>
      </c>
      <c r="E118" s="77">
        <v>0</v>
      </c>
      <c r="F118" s="76"/>
      <c r="G118" s="153" t="s">
        <v>139</v>
      </c>
      <c r="H118" s="80" t="s">
        <v>185</v>
      </c>
    </row>
    <row r="119" spans="2:8" ht="15">
      <c r="B119" s="75">
        <v>7</v>
      </c>
      <c r="C119" s="79">
        <v>43042</v>
      </c>
      <c r="D119" s="78">
        <v>5555857.69</v>
      </c>
      <c r="E119" s="77">
        <v>0.1</v>
      </c>
      <c r="F119" s="76"/>
      <c r="G119" s="154"/>
      <c r="H119" s="80" t="s">
        <v>186</v>
      </c>
    </row>
    <row r="120" spans="2:8" ht="15">
      <c r="B120" s="75">
        <v>8</v>
      </c>
      <c r="C120" s="79">
        <v>43056</v>
      </c>
      <c r="D120" s="78">
        <v>4938540.17</v>
      </c>
      <c r="E120" s="77">
        <v>0.2</v>
      </c>
      <c r="F120" s="76"/>
      <c r="G120" s="154"/>
      <c r="H120" s="80" t="s">
        <v>187</v>
      </c>
    </row>
    <row r="121" spans="2:8" ht="15">
      <c r="B121" s="75">
        <v>9</v>
      </c>
      <c r="C121" s="79">
        <v>43070</v>
      </c>
      <c r="D121" s="78">
        <v>4321222.65</v>
      </c>
      <c r="E121" s="77">
        <v>0.3</v>
      </c>
      <c r="F121" s="76"/>
      <c r="G121" s="155"/>
      <c r="H121" s="80" t="s">
        <v>188</v>
      </c>
    </row>
    <row r="122" spans="1:8" ht="15">
      <c r="A122" t="s">
        <v>163</v>
      </c>
      <c r="B122" s="2">
        <v>1</v>
      </c>
      <c r="C122" s="14">
        <v>42494</v>
      </c>
      <c r="D122" s="69">
        <v>857300.746778216</v>
      </c>
      <c r="E122" s="15"/>
      <c r="F122" s="13"/>
      <c r="G122" s="70"/>
      <c r="H122" t="s">
        <v>152</v>
      </c>
    </row>
    <row r="123" spans="2:8" ht="15">
      <c r="B123" s="2">
        <v>2</v>
      </c>
      <c r="C123" s="14">
        <v>42831</v>
      </c>
      <c r="D123" s="67">
        <v>7142355.84</v>
      </c>
      <c r="E123" s="15">
        <v>0</v>
      </c>
      <c r="F123" s="13"/>
      <c r="G123" s="153" t="s">
        <v>139</v>
      </c>
      <c r="H123" t="s">
        <v>140</v>
      </c>
    </row>
    <row r="124" spans="2:8" ht="15">
      <c r="B124" s="2">
        <v>3</v>
      </c>
      <c r="C124" s="64">
        <v>42849</v>
      </c>
      <c r="D124" s="67">
        <v>6428120.26</v>
      </c>
      <c r="E124" s="15">
        <v>0.1</v>
      </c>
      <c r="F124" s="13"/>
      <c r="G124" s="154"/>
      <c r="H124" t="s">
        <v>141</v>
      </c>
    </row>
    <row r="125" spans="2:8" ht="15">
      <c r="B125" s="2">
        <v>4</v>
      </c>
      <c r="C125" s="64">
        <v>42871</v>
      </c>
      <c r="D125" s="67">
        <v>5713884.67</v>
      </c>
      <c r="E125" s="15">
        <v>0.2</v>
      </c>
      <c r="F125" s="13"/>
      <c r="G125" s="156"/>
      <c r="H125" t="s">
        <v>142</v>
      </c>
    </row>
    <row r="126" spans="2:8" ht="30">
      <c r="B126" s="2">
        <v>5</v>
      </c>
      <c r="C126" s="64">
        <v>42887</v>
      </c>
      <c r="D126" s="67">
        <v>4999649.09</v>
      </c>
      <c r="E126" s="15">
        <v>0.3</v>
      </c>
      <c r="F126" s="13"/>
      <c r="G126" s="68" t="s">
        <v>143</v>
      </c>
      <c r="H126" t="s">
        <v>144</v>
      </c>
    </row>
    <row r="127" spans="2:8" ht="15">
      <c r="B127" s="75">
        <v>6</v>
      </c>
      <c r="C127" s="79">
        <v>43028</v>
      </c>
      <c r="D127" s="78">
        <v>6173175.21</v>
      </c>
      <c r="E127" s="77">
        <v>0</v>
      </c>
      <c r="F127" s="76"/>
      <c r="G127" s="153" t="s">
        <v>139</v>
      </c>
      <c r="H127" s="80" t="s">
        <v>185</v>
      </c>
    </row>
    <row r="128" spans="2:8" ht="15">
      <c r="B128" s="75">
        <v>7</v>
      </c>
      <c r="C128" s="79">
        <v>43042</v>
      </c>
      <c r="D128" s="78">
        <v>5555857.69</v>
      </c>
      <c r="E128" s="77">
        <v>0.1</v>
      </c>
      <c r="F128" s="76"/>
      <c r="G128" s="154"/>
      <c r="H128" s="80" t="s">
        <v>186</v>
      </c>
    </row>
    <row r="129" spans="2:8" ht="15">
      <c r="B129" s="75">
        <v>8</v>
      </c>
      <c r="C129" s="79">
        <v>43056</v>
      </c>
      <c r="D129" s="78">
        <v>4938540.17</v>
      </c>
      <c r="E129" s="77">
        <v>0.2</v>
      </c>
      <c r="F129" s="76"/>
      <c r="G129" s="154"/>
      <c r="H129" s="80" t="s">
        <v>187</v>
      </c>
    </row>
    <row r="130" spans="2:8" ht="15">
      <c r="B130" s="75">
        <v>9</v>
      </c>
      <c r="C130" s="79">
        <v>43070</v>
      </c>
      <c r="D130" s="78">
        <v>4321222.65</v>
      </c>
      <c r="E130" s="77">
        <v>0.3</v>
      </c>
      <c r="F130" s="76"/>
      <c r="G130" s="155"/>
      <c r="H130" s="80" t="s">
        <v>188</v>
      </c>
    </row>
    <row r="131" spans="1:8" ht="15">
      <c r="A131" t="s">
        <v>164</v>
      </c>
      <c r="B131" s="2">
        <v>1</v>
      </c>
      <c r="C131" s="14">
        <v>42494</v>
      </c>
      <c r="D131" s="69">
        <v>329704.713</v>
      </c>
      <c r="E131" s="15"/>
      <c r="F131" s="13"/>
      <c r="G131" s="70"/>
      <c r="H131" t="s">
        <v>152</v>
      </c>
    </row>
    <row r="132" spans="2:8" ht="15">
      <c r="B132" s="2">
        <v>2</v>
      </c>
      <c r="C132" s="14">
        <v>42831</v>
      </c>
      <c r="D132" s="67">
        <v>7142355.84</v>
      </c>
      <c r="E132" s="15">
        <v>0</v>
      </c>
      <c r="F132" s="13"/>
      <c r="G132" s="153" t="s">
        <v>139</v>
      </c>
      <c r="H132" t="s">
        <v>140</v>
      </c>
    </row>
    <row r="133" spans="2:8" ht="15">
      <c r="B133" s="2">
        <v>3</v>
      </c>
      <c r="C133" s="64">
        <v>42849</v>
      </c>
      <c r="D133" s="67">
        <v>6428120.26</v>
      </c>
      <c r="E133" s="15">
        <v>0.1</v>
      </c>
      <c r="F133" s="13"/>
      <c r="G133" s="154"/>
      <c r="H133" t="s">
        <v>141</v>
      </c>
    </row>
    <row r="134" spans="2:8" ht="15">
      <c r="B134" s="2">
        <v>4</v>
      </c>
      <c r="C134" s="64">
        <v>42871</v>
      </c>
      <c r="D134" s="67">
        <v>5713884.67</v>
      </c>
      <c r="E134" s="15">
        <v>0.2</v>
      </c>
      <c r="F134" s="13"/>
      <c r="G134" s="156"/>
      <c r="H134" t="s">
        <v>142</v>
      </c>
    </row>
    <row r="135" spans="2:8" ht="30">
      <c r="B135" s="2">
        <v>5</v>
      </c>
      <c r="C135" s="64">
        <v>42887</v>
      </c>
      <c r="D135" s="67">
        <v>4999649.09</v>
      </c>
      <c r="E135" s="15">
        <v>0.3</v>
      </c>
      <c r="F135" s="13"/>
      <c r="G135" s="68" t="s">
        <v>143</v>
      </c>
      <c r="H135" t="s">
        <v>144</v>
      </c>
    </row>
    <row r="136" spans="2:8" ht="15">
      <c r="B136" s="75">
        <v>6</v>
      </c>
      <c r="C136" s="79">
        <v>43028</v>
      </c>
      <c r="D136" s="78">
        <v>6173175.21</v>
      </c>
      <c r="E136" s="77">
        <v>0</v>
      </c>
      <c r="F136" s="76"/>
      <c r="G136" s="153" t="s">
        <v>139</v>
      </c>
      <c r="H136" s="80" t="s">
        <v>185</v>
      </c>
    </row>
    <row r="137" spans="2:8" ht="15">
      <c r="B137" s="75">
        <v>7</v>
      </c>
      <c r="C137" s="79">
        <v>43042</v>
      </c>
      <c r="D137" s="78">
        <v>5555857.69</v>
      </c>
      <c r="E137" s="77">
        <v>0.1</v>
      </c>
      <c r="F137" s="76"/>
      <c r="G137" s="154"/>
      <c r="H137" s="80" t="s">
        <v>186</v>
      </c>
    </row>
    <row r="138" spans="2:8" ht="15">
      <c r="B138" s="75">
        <v>8</v>
      </c>
      <c r="C138" s="79">
        <v>43056</v>
      </c>
      <c r="D138" s="78">
        <v>4938540.17</v>
      </c>
      <c r="E138" s="77">
        <v>0.2</v>
      </c>
      <c r="F138" s="76"/>
      <c r="G138" s="154"/>
      <c r="H138" s="80" t="s">
        <v>187</v>
      </c>
    </row>
    <row r="139" spans="2:8" ht="15">
      <c r="B139" s="75">
        <v>9</v>
      </c>
      <c r="C139" s="79">
        <v>43070</v>
      </c>
      <c r="D139" s="78">
        <v>4321222.65</v>
      </c>
      <c r="E139" s="77">
        <v>0.3</v>
      </c>
      <c r="F139" s="76"/>
      <c r="G139" s="155"/>
      <c r="H139" s="80" t="s">
        <v>188</v>
      </c>
    </row>
    <row r="140" spans="1:8" ht="15">
      <c r="A140" t="s">
        <v>165</v>
      </c>
      <c r="B140" s="2">
        <v>1</v>
      </c>
      <c r="C140" s="14">
        <v>42494</v>
      </c>
      <c r="D140" s="69">
        <v>266954.523</v>
      </c>
      <c r="E140" s="15"/>
      <c r="F140" s="69"/>
      <c r="G140" s="70"/>
      <c r="H140" t="s">
        <v>152</v>
      </c>
    </row>
    <row r="141" spans="2:8" ht="15">
      <c r="B141" s="2">
        <v>2</v>
      </c>
      <c r="C141" s="14">
        <v>42831</v>
      </c>
      <c r="D141" s="67">
        <v>7142355.84</v>
      </c>
      <c r="E141" s="15">
        <v>0</v>
      </c>
      <c r="F141" s="13"/>
      <c r="G141" s="153" t="s">
        <v>139</v>
      </c>
      <c r="H141" t="s">
        <v>140</v>
      </c>
    </row>
    <row r="142" spans="2:8" ht="15">
      <c r="B142" s="2">
        <v>3</v>
      </c>
      <c r="C142" s="64">
        <v>42849</v>
      </c>
      <c r="D142" s="67">
        <v>6428120.26</v>
      </c>
      <c r="E142" s="15">
        <v>0.1</v>
      </c>
      <c r="F142" s="13"/>
      <c r="G142" s="154"/>
      <c r="H142" t="s">
        <v>141</v>
      </c>
    </row>
    <row r="143" spans="2:8" ht="15">
      <c r="B143" s="2">
        <v>4</v>
      </c>
      <c r="C143" s="64">
        <v>42871</v>
      </c>
      <c r="D143" s="67">
        <v>5713884.67</v>
      </c>
      <c r="E143" s="15">
        <v>0.2</v>
      </c>
      <c r="F143" s="13"/>
      <c r="G143" s="156"/>
      <c r="H143" t="s">
        <v>142</v>
      </c>
    </row>
    <row r="144" spans="2:8" ht="30">
      <c r="B144" s="2">
        <v>5</v>
      </c>
      <c r="C144" s="64">
        <v>42887</v>
      </c>
      <c r="D144" s="67">
        <v>4999649.09</v>
      </c>
      <c r="E144" s="15">
        <v>0.3</v>
      </c>
      <c r="F144" s="13"/>
      <c r="G144" s="68" t="s">
        <v>143</v>
      </c>
      <c r="H144" t="s">
        <v>144</v>
      </c>
    </row>
    <row r="145" spans="2:8" ht="15">
      <c r="B145" s="75">
        <v>6</v>
      </c>
      <c r="C145" s="79">
        <v>43028</v>
      </c>
      <c r="D145" s="78">
        <v>6173175.21</v>
      </c>
      <c r="E145" s="77">
        <v>0</v>
      </c>
      <c r="F145" s="76"/>
      <c r="G145" s="153" t="s">
        <v>139</v>
      </c>
      <c r="H145" s="80" t="s">
        <v>185</v>
      </c>
    </row>
    <row r="146" spans="2:8" ht="15">
      <c r="B146" s="75">
        <v>7</v>
      </c>
      <c r="C146" s="79">
        <v>43042</v>
      </c>
      <c r="D146" s="78">
        <v>5555857.69</v>
      </c>
      <c r="E146" s="77">
        <v>0.1</v>
      </c>
      <c r="F146" s="76"/>
      <c r="G146" s="154"/>
      <c r="H146" s="80" t="s">
        <v>186</v>
      </c>
    </row>
    <row r="147" spans="2:8" ht="15">
      <c r="B147" s="75">
        <v>8</v>
      </c>
      <c r="C147" s="79">
        <v>43056</v>
      </c>
      <c r="D147" s="78">
        <v>4938540.17</v>
      </c>
      <c r="E147" s="77">
        <v>0.2</v>
      </c>
      <c r="F147" s="76"/>
      <c r="G147" s="154"/>
      <c r="H147" s="80" t="s">
        <v>187</v>
      </c>
    </row>
    <row r="148" spans="2:8" ht="15">
      <c r="B148" s="75">
        <v>9</v>
      </c>
      <c r="C148" s="79">
        <v>43070</v>
      </c>
      <c r="D148" s="78">
        <v>4321222.65</v>
      </c>
      <c r="E148" s="77">
        <v>0.3</v>
      </c>
      <c r="F148" s="76"/>
      <c r="G148" s="155"/>
      <c r="H148" s="80" t="s">
        <v>188</v>
      </c>
    </row>
    <row r="149" spans="1:8" ht="15">
      <c r="A149" t="s">
        <v>166</v>
      </c>
      <c r="B149" s="2">
        <v>1</v>
      </c>
      <c r="C149" s="14">
        <v>42494</v>
      </c>
      <c r="D149" s="69">
        <v>167080.473</v>
      </c>
      <c r="E149" s="15"/>
      <c r="F149" s="13"/>
      <c r="G149" s="70"/>
      <c r="H149" t="s">
        <v>152</v>
      </c>
    </row>
    <row r="150" spans="2:8" ht="15">
      <c r="B150" s="2">
        <v>2</v>
      </c>
      <c r="C150" s="14">
        <v>42831</v>
      </c>
      <c r="D150" s="67">
        <v>7142355.84</v>
      </c>
      <c r="E150" s="15">
        <v>0</v>
      </c>
      <c r="F150" s="13"/>
      <c r="G150" s="153" t="s">
        <v>139</v>
      </c>
      <c r="H150" t="s">
        <v>140</v>
      </c>
    </row>
    <row r="151" spans="2:8" ht="15">
      <c r="B151" s="2">
        <v>3</v>
      </c>
      <c r="C151" s="64">
        <v>42849</v>
      </c>
      <c r="D151" s="67">
        <v>6428120.26</v>
      </c>
      <c r="E151" s="15">
        <v>0.1</v>
      </c>
      <c r="F151" s="13"/>
      <c r="G151" s="154"/>
      <c r="H151" t="s">
        <v>141</v>
      </c>
    </row>
    <row r="152" spans="2:8" ht="15">
      <c r="B152" s="2">
        <v>4</v>
      </c>
      <c r="C152" s="64">
        <v>42871</v>
      </c>
      <c r="D152" s="67">
        <v>5713884.67</v>
      </c>
      <c r="E152" s="15">
        <v>0.2</v>
      </c>
      <c r="F152" s="13"/>
      <c r="G152" s="156"/>
      <c r="H152" t="s">
        <v>142</v>
      </c>
    </row>
    <row r="153" spans="2:8" ht="30">
      <c r="B153" s="2">
        <v>5</v>
      </c>
      <c r="C153" s="64">
        <v>42887</v>
      </c>
      <c r="D153" s="67">
        <v>4999649.09</v>
      </c>
      <c r="E153" s="15">
        <v>0.3</v>
      </c>
      <c r="F153" s="13"/>
      <c r="G153" s="68" t="s">
        <v>143</v>
      </c>
      <c r="H153" t="s">
        <v>144</v>
      </c>
    </row>
    <row r="154" spans="2:8" ht="15">
      <c r="B154" s="75">
        <v>6</v>
      </c>
      <c r="C154" s="79">
        <v>43028</v>
      </c>
      <c r="D154" s="78">
        <v>6173175.21</v>
      </c>
      <c r="E154" s="77">
        <v>0</v>
      </c>
      <c r="F154" s="76"/>
      <c r="G154" s="153" t="s">
        <v>139</v>
      </c>
      <c r="H154" s="80" t="s">
        <v>185</v>
      </c>
    </row>
    <row r="155" spans="2:8" ht="15">
      <c r="B155" s="75">
        <v>7</v>
      </c>
      <c r="C155" s="79">
        <v>43042</v>
      </c>
      <c r="D155" s="78">
        <v>5555857.69</v>
      </c>
      <c r="E155" s="77">
        <v>0.1</v>
      </c>
      <c r="F155" s="76"/>
      <c r="G155" s="154"/>
      <c r="H155" s="80" t="s">
        <v>186</v>
      </c>
    </row>
    <row r="156" spans="2:8" ht="15">
      <c r="B156" s="75">
        <v>8</v>
      </c>
      <c r="C156" s="79">
        <v>43056</v>
      </c>
      <c r="D156" s="78">
        <v>4938540.17</v>
      </c>
      <c r="E156" s="77">
        <v>0.2</v>
      </c>
      <c r="F156" s="76"/>
      <c r="G156" s="154"/>
      <c r="H156" s="80" t="s">
        <v>187</v>
      </c>
    </row>
    <row r="157" spans="2:8" ht="15">
      <c r="B157" s="75">
        <v>9</v>
      </c>
      <c r="C157" s="79">
        <v>43070</v>
      </c>
      <c r="D157" s="78">
        <v>4321222.65</v>
      </c>
      <c r="E157" s="77">
        <v>0.3</v>
      </c>
      <c r="F157" s="76"/>
      <c r="G157" s="155"/>
      <c r="H157" s="80" t="s">
        <v>188</v>
      </c>
    </row>
    <row r="158" spans="1:8" ht="15">
      <c r="A158" t="s">
        <v>167</v>
      </c>
      <c r="B158" s="2">
        <v>1</v>
      </c>
      <c r="C158" s="14">
        <v>42349</v>
      </c>
      <c r="D158" s="69">
        <v>95226</v>
      </c>
      <c r="E158" s="15"/>
      <c r="F158" s="13"/>
      <c r="G158" s="70"/>
      <c r="H158" s="60" t="s">
        <v>168</v>
      </c>
    </row>
    <row r="159" spans="2:8" ht="15">
      <c r="B159" s="2">
        <v>2</v>
      </c>
      <c r="C159" s="14">
        <v>42380</v>
      </c>
      <c r="D159" s="69">
        <v>85704</v>
      </c>
      <c r="E159" s="15"/>
      <c r="F159" s="13"/>
      <c r="G159" s="70"/>
      <c r="H159" s="60" t="s">
        <v>169</v>
      </c>
    </row>
    <row r="160" spans="2:8" ht="15">
      <c r="B160" s="2">
        <v>3</v>
      </c>
      <c r="C160" s="14">
        <v>42440</v>
      </c>
      <c r="D160" s="69">
        <v>76180.8</v>
      </c>
      <c r="E160" s="15"/>
      <c r="F160" s="13"/>
      <c r="G160" s="70"/>
      <c r="H160" s="60" t="s">
        <v>170</v>
      </c>
    </row>
    <row r="161" spans="2:8" ht="15">
      <c r="B161" s="2">
        <v>4</v>
      </c>
      <c r="C161" s="14">
        <v>42501</v>
      </c>
      <c r="D161" s="69">
        <v>66658.2</v>
      </c>
      <c r="E161" s="15"/>
      <c r="F161" s="13"/>
      <c r="G161" s="70"/>
      <c r="H161" s="60" t="s">
        <v>171</v>
      </c>
    </row>
    <row r="162" spans="2:8" ht="15">
      <c r="B162" s="2">
        <v>5</v>
      </c>
      <c r="C162" s="14">
        <v>42831</v>
      </c>
      <c r="D162" s="67">
        <v>7142355.84</v>
      </c>
      <c r="E162" s="15">
        <v>0</v>
      </c>
      <c r="F162" s="13"/>
      <c r="G162" s="153" t="s">
        <v>139</v>
      </c>
      <c r="H162" t="s">
        <v>140</v>
      </c>
    </row>
    <row r="163" spans="2:8" ht="15">
      <c r="B163" s="2">
        <v>6</v>
      </c>
      <c r="C163" s="64">
        <v>42849</v>
      </c>
      <c r="D163" s="67">
        <v>6428120.26</v>
      </c>
      <c r="E163" s="15">
        <v>0.1</v>
      </c>
      <c r="F163" s="13"/>
      <c r="G163" s="154"/>
      <c r="H163" t="s">
        <v>141</v>
      </c>
    </row>
    <row r="164" spans="2:8" ht="15">
      <c r="B164" s="2">
        <v>7</v>
      </c>
      <c r="C164" s="64">
        <v>42871</v>
      </c>
      <c r="D164" s="67">
        <v>5713884.67</v>
      </c>
      <c r="E164" s="15">
        <v>0.2</v>
      </c>
      <c r="F164" s="13"/>
      <c r="G164" s="156"/>
      <c r="H164" t="s">
        <v>142</v>
      </c>
    </row>
    <row r="165" spans="2:8" ht="30">
      <c r="B165" s="2">
        <v>8</v>
      </c>
      <c r="C165" s="64">
        <v>42887</v>
      </c>
      <c r="D165" s="67">
        <v>4999649.09</v>
      </c>
      <c r="E165" s="15">
        <v>0.3</v>
      </c>
      <c r="F165" s="13"/>
      <c r="G165" s="68" t="s">
        <v>143</v>
      </c>
      <c r="H165" t="s">
        <v>144</v>
      </c>
    </row>
    <row r="166" spans="2:8" ht="15">
      <c r="B166" s="75">
        <v>9</v>
      </c>
      <c r="C166" s="79">
        <v>43028</v>
      </c>
      <c r="D166" s="78">
        <v>6173175.21</v>
      </c>
      <c r="E166" s="77">
        <v>0</v>
      </c>
      <c r="F166" s="76"/>
      <c r="G166" s="153" t="s">
        <v>139</v>
      </c>
      <c r="H166" s="80" t="s">
        <v>185</v>
      </c>
    </row>
    <row r="167" spans="2:8" ht="15">
      <c r="B167" s="75">
        <v>10</v>
      </c>
      <c r="C167" s="79">
        <v>43042</v>
      </c>
      <c r="D167" s="78">
        <v>5555857.69</v>
      </c>
      <c r="E167" s="77">
        <v>0.1</v>
      </c>
      <c r="F167" s="76"/>
      <c r="G167" s="154"/>
      <c r="H167" s="80" t="s">
        <v>186</v>
      </c>
    </row>
    <row r="168" spans="2:8" ht="15">
      <c r="B168" s="75">
        <v>11</v>
      </c>
      <c r="C168" s="79">
        <v>43056</v>
      </c>
      <c r="D168" s="78">
        <v>4938540.17</v>
      </c>
      <c r="E168" s="77">
        <v>0.2</v>
      </c>
      <c r="F168" s="76"/>
      <c r="G168" s="154"/>
      <c r="H168" s="80" t="s">
        <v>187</v>
      </c>
    </row>
    <row r="169" spans="2:8" ht="15">
      <c r="B169" s="75">
        <v>12</v>
      </c>
      <c r="C169" s="79">
        <v>43070</v>
      </c>
      <c r="D169" s="78">
        <v>4321222.65</v>
      </c>
      <c r="E169" s="77">
        <v>0.3</v>
      </c>
      <c r="F169" s="76"/>
      <c r="G169" s="155"/>
      <c r="H169" s="80" t="s">
        <v>188</v>
      </c>
    </row>
    <row r="170" spans="1:8" ht="15">
      <c r="A170" t="s">
        <v>172</v>
      </c>
      <c r="B170" s="56">
        <v>1</v>
      </c>
      <c r="C170" s="57">
        <v>42363</v>
      </c>
      <c r="D170" s="58">
        <v>140826</v>
      </c>
      <c r="E170" s="62">
        <v>0</v>
      </c>
      <c r="F170" s="59"/>
      <c r="G170" s="56"/>
      <c r="H170" s="60" t="s">
        <v>173</v>
      </c>
    </row>
    <row r="171" spans="1:8" ht="15">
      <c r="A171" t="s">
        <v>177</v>
      </c>
      <c r="B171" s="56">
        <v>2</v>
      </c>
      <c r="C171" s="57">
        <v>42418</v>
      </c>
      <c r="D171" s="58">
        <v>126744.4</v>
      </c>
      <c r="E171" s="62">
        <v>0.1</v>
      </c>
      <c r="F171" s="59"/>
      <c r="G171" s="56"/>
      <c r="H171" s="60" t="s">
        <v>174</v>
      </c>
    </row>
    <row r="172" spans="2:8" ht="15">
      <c r="B172" s="56">
        <v>3</v>
      </c>
      <c r="C172" s="57">
        <v>42468</v>
      </c>
      <c r="D172" s="58">
        <v>112660.8</v>
      </c>
      <c r="E172" s="62">
        <v>0.2</v>
      </c>
      <c r="F172" s="59"/>
      <c r="G172" s="56"/>
      <c r="H172" s="60" t="s">
        <v>175</v>
      </c>
    </row>
    <row r="173" spans="2:8" ht="15">
      <c r="B173" s="56">
        <v>4</v>
      </c>
      <c r="C173" s="57">
        <v>42509</v>
      </c>
      <c r="D173" s="58">
        <v>98578.2</v>
      </c>
      <c r="E173" s="62">
        <v>0.3</v>
      </c>
      <c r="F173" s="59"/>
      <c r="G173" s="56"/>
      <c r="H173" s="60" t="s">
        <v>176</v>
      </c>
    </row>
    <row r="174" spans="2:8" ht="15">
      <c r="B174" s="2">
        <v>5</v>
      </c>
      <c r="C174" s="14">
        <v>42831</v>
      </c>
      <c r="D174" s="67">
        <v>7142355.84</v>
      </c>
      <c r="E174" s="15">
        <v>0</v>
      </c>
      <c r="F174" s="13"/>
      <c r="G174" s="153" t="s">
        <v>139</v>
      </c>
      <c r="H174" t="s">
        <v>140</v>
      </c>
    </row>
    <row r="175" spans="2:8" ht="15">
      <c r="B175" s="2">
        <v>6</v>
      </c>
      <c r="C175" s="64">
        <v>42849</v>
      </c>
      <c r="D175" s="67">
        <v>6428120.26</v>
      </c>
      <c r="E175" s="15">
        <v>0.1</v>
      </c>
      <c r="F175" s="13"/>
      <c r="G175" s="154"/>
      <c r="H175" t="s">
        <v>141</v>
      </c>
    </row>
    <row r="176" spans="2:8" ht="15">
      <c r="B176" s="2">
        <v>7</v>
      </c>
      <c r="C176" s="64">
        <v>42871</v>
      </c>
      <c r="D176" s="67">
        <v>5713884.67</v>
      </c>
      <c r="E176" s="15">
        <v>0.2</v>
      </c>
      <c r="F176" s="13"/>
      <c r="G176" s="156"/>
      <c r="H176" t="s">
        <v>142</v>
      </c>
    </row>
    <row r="177" spans="2:8" ht="30">
      <c r="B177" s="2">
        <v>8</v>
      </c>
      <c r="C177" s="64">
        <v>42887</v>
      </c>
      <c r="D177" s="67">
        <v>4999649.09</v>
      </c>
      <c r="E177" s="15">
        <v>0.3</v>
      </c>
      <c r="F177" s="13"/>
      <c r="G177" s="68" t="s">
        <v>143</v>
      </c>
      <c r="H177" t="s">
        <v>144</v>
      </c>
    </row>
    <row r="178" spans="2:8" ht="15">
      <c r="B178" s="75">
        <v>9</v>
      </c>
      <c r="C178" s="79">
        <v>43028</v>
      </c>
      <c r="D178" s="78">
        <v>6173175.21</v>
      </c>
      <c r="E178" s="77">
        <v>0</v>
      </c>
      <c r="F178" s="76"/>
      <c r="G178" s="153" t="s">
        <v>139</v>
      </c>
      <c r="H178" s="80" t="s">
        <v>185</v>
      </c>
    </row>
    <row r="179" spans="2:8" ht="15">
      <c r="B179" s="75">
        <v>10</v>
      </c>
      <c r="C179" s="79">
        <v>43042</v>
      </c>
      <c r="D179" s="78">
        <v>5555857.69</v>
      </c>
      <c r="E179" s="77">
        <v>0.1</v>
      </c>
      <c r="F179" s="76"/>
      <c r="G179" s="154"/>
      <c r="H179" s="80" t="s">
        <v>186</v>
      </c>
    </row>
    <row r="180" spans="2:8" ht="15">
      <c r="B180" s="75">
        <v>11</v>
      </c>
      <c r="C180" s="79">
        <v>43056</v>
      </c>
      <c r="D180" s="78">
        <v>4938540.17</v>
      </c>
      <c r="E180" s="77">
        <v>0.2</v>
      </c>
      <c r="F180" s="76"/>
      <c r="G180" s="154"/>
      <c r="H180" s="80" t="s">
        <v>187</v>
      </c>
    </row>
    <row r="181" spans="2:8" ht="15">
      <c r="B181" s="75">
        <v>12</v>
      </c>
      <c r="C181" s="79">
        <v>43070</v>
      </c>
      <c r="D181" s="78">
        <v>4321222.65</v>
      </c>
      <c r="E181" s="77">
        <v>0.3</v>
      </c>
      <c r="F181" s="76"/>
      <c r="G181" s="155"/>
      <c r="H181" s="80" t="s">
        <v>188</v>
      </c>
    </row>
    <row r="182" spans="1:8" ht="15">
      <c r="A182" t="s">
        <v>178</v>
      </c>
      <c r="B182" s="56">
        <v>1</v>
      </c>
      <c r="C182" s="57">
        <v>42363</v>
      </c>
      <c r="D182" s="58">
        <v>148589</v>
      </c>
      <c r="E182" s="62">
        <v>0</v>
      </c>
      <c r="F182" s="59"/>
      <c r="G182" s="56"/>
      <c r="H182" s="60" t="s">
        <v>173</v>
      </c>
    </row>
    <row r="183" spans="2:8" ht="15">
      <c r="B183" s="56">
        <v>2</v>
      </c>
      <c r="C183" s="57">
        <v>42418</v>
      </c>
      <c r="D183" s="58">
        <v>133731.1</v>
      </c>
      <c r="E183" s="62">
        <v>0.1</v>
      </c>
      <c r="F183" s="59"/>
      <c r="G183" s="56"/>
      <c r="H183" s="60" t="s">
        <v>174</v>
      </c>
    </row>
    <row r="184" spans="2:8" ht="15">
      <c r="B184" s="56">
        <v>3</v>
      </c>
      <c r="C184" s="57">
        <v>42468</v>
      </c>
      <c r="D184" s="58">
        <v>118871.2</v>
      </c>
      <c r="E184" s="62">
        <v>0.2</v>
      </c>
      <c r="F184" s="59"/>
      <c r="G184" s="56"/>
      <c r="H184" s="60" t="s">
        <v>175</v>
      </c>
    </row>
    <row r="185" spans="2:8" ht="15">
      <c r="B185" s="56">
        <v>4</v>
      </c>
      <c r="C185" s="57">
        <v>42509</v>
      </c>
      <c r="D185" s="58">
        <v>104012.3</v>
      </c>
      <c r="E185" s="62">
        <v>0.3</v>
      </c>
      <c r="F185" s="59"/>
      <c r="G185" s="56"/>
      <c r="H185" s="60" t="s">
        <v>176</v>
      </c>
    </row>
    <row r="186" spans="2:8" ht="15">
      <c r="B186" s="2">
        <v>5</v>
      </c>
      <c r="C186" s="14">
        <v>42831</v>
      </c>
      <c r="D186" s="67">
        <v>7142355.84</v>
      </c>
      <c r="E186" s="15">
        <v>0</v>
      </c>
      <c r="F186" s="13"/>
      <c r="G186" s="153" t="s">
        <v>139</v>
      </c>
      <c r="H186" t="s">
        <v>140</v>
      </c>
    </row>
    <row r="187" spans="2:8" ht="15">
      <c r="B187" s="2">
        <v>6</v>
      </c>
      <c r="C187" s="64">
        <v>42849</v>
      </c>
      <c r="D187" s="67">
        <v>6428120.26</v>
      </c>
      <c r="E187" s="15">
        <v>0.1</v>
      </c>
      <c r="F187" s="13"/>
      <c r="G187" s="154"/>
      <c r="H187" t="s">
        <v>141</v>
      </c>
    </row>
    <row r="188" spans="2:8" ht="15">
      <c r="B188" s="2">
        <v>7</v>
      </c>
      <c r="C188" s="64">
        <v>42871</v>
      </c>
      <c r="D188" s="67">
        <v>5713884.67</v>
      </c>
      <c r="E188" s="15">
        <v>0.2</v>
      </c>
      <c r="F188" s="13"/>
      <c r="G188" s="156"/>
      <c r="H188" t="s">
        <v>142</v>
      </c>
    </row>
    <row r="189" spans="2:8" ht="30">
      <c r="B189" s="2">
        <v>8</v>
      </c>
      <c r="C189" s="64">
        <v>42887</v>
      </c>
      <c r="D189" s="67">
        <v>4999649.09</v>
      </c>
      <c r="E189" s="15">
        <v>0.3</v>
      </c>
      <c r="F189" s="13"/>
      <c r="G189" s="68" t="s">
        <v>143</v>
      </c>
      <c r="H189" t="s">
        <v>144</v>
      </c>
    </row>
    <row r="190" spans="2:8" ht="15">
      <c r="B190" s="75">
        <v>9</v>
      </c>
      <c r="C190" s="79">
        <v>43028</v>
      </c>
      <c r="D190" s="78">
        <v>6173175.21</v>
      </c>
      <c r="E190" s="77">
        <v>0</v>
      </c>
      <c r="F190" s="76"/>
      <c r="G190" s="153" t="s">
        <v>139</v>
      </c>
      <c r="H190" s="80" t="s">
        <v>185</v>
      </c>
    </row>
    <row r="191" spans="2:8" ht="15">
      <c r="B191" s="75">
        <v>10</v>
      </c>
      <c r="C191" s="79">
        <v>43042</v>
      </c>
      <c r="D191" s="78">
        <v>5555857.69</v>
      </c>
      <c r="E191" s="77">
        <v>0.1</v>
      </c>
      <c r="F191" s="76"/>
      <c r="G191" s="154"/>
      <c r="H191" s="80" t="s">
        <v>186</v>
      </c>
    </row>
    <row r="192" spans="2:8" ht="15">
      <c r="B192" s="75">
        <v>11</v>
      </c>
      <c r="C192" s="79">
        <v>43056</v>
      </c>
      <c r="D192" s="78">
        <v>4938540.17</v>
      </c>
      <c r="E192" s="77">
        <v>0.2</v>
      </c>
      <c r="F192" s="76"/>
      <c r="G192" s="154"/>
      <c r="H192" s="80" t="s">
        <v>187</v>
      </c>
    </row>
    <row r="193" spans="2:8" ht="15">
      <c r="B193" s="75">
        <v>12</v>
      </c>
      <c r="C193" s="79">
        <v>43070</v>
      </c>
      <c r="D193" s="78">
        <v>4321222.65</v>
      </c>
      <c r="E193" s="77">
        <v>0.3</v>
      </c>
      <c r="F193" s="76"/>
      <c r="G193" s="155"/>
      <c r="H193" s="80" t="s">
        <v>188</v>
      </c>
    </row>
    <row r="194" spans="1:9" ht="15">
      <c r="A194" t="s">
        <v>179</v>
      </c>
      <c r="B194" s="56">
        <v>1</v>
      </c>
      <c r="C194" s="57">
        <v>42363</v>
      </c>
      <c r="D194" s="58">
        <v>190485</v>
      </c>
      <c r="E194" s="62">
        <v>0</v>
      </c>
      <c r="F194" s="59"/>
      <c r="G194" s="56"/>
      <c r="H194" s="60" t="s">
        <v>173</v>
      </c>
      <c r="I194" s="61"/>
    </row>
    <row r="195" spans="2:9" ht="15">
      <c r="B195" s="56">
        <v>2</v>
      </c>
      <c r="C195" s="57">
        <v>42418</v>
      </c>
      <c r="D195" s="58">
        <v>171437.5</v>
      </c>
      <c r="E195" s="62">
        <v>0.1</v>
      </c>
      <c r="F195" s="59"/>
      <c r="G195" s="56"/>
      <c r="H195" s="60" t="s">
        <v>174</v>
      </c>
      <c r="I195" s="61"/>
    </row>
    <row r="196" spans="2:9" ht="15">
      <c r="B196" s="56">
        <v>3</v>
      </c>
      <c r="C196" s="57">
        <v>42468</v>
      </c>
      <c r="D196" s="58">
        <v>152388</v>
      </c>
      <c r="E196" s="62">
        <v>0.2</v>
      </c>
      <c r="F196" s="59"/>
      <c r="G196" s="56"/>
      <c r="H196" s="60" t="s">
        <v>175</v>
      </c>
      <c r="I196" s="61"/>
    </row>
    <row r="197" spans="2:9" ht="15">
      <c r="B197" s="56">
        <v>4</v>
      </c>
      <c r="C197" s="57">
        <v>42509</v>
      </c>
      <c r="D197" s="58">
        <v>133339.5</v>
      </c>
      <c r="E197" s="62">
        <v>0.3</v>
      </c>
      <c r="F197" s="59"/>
      <c r="G197" s="56"/>
      <c r="H197" s="60" t="s">
        <v>176</v>
      </c>
      <c r="I197" s="61"/>
    </row>
    <row r="198" spans="2:8" ht="15">
      <c r="B198" s="2">
        <v>5</v>
      </c>
      <c r="C198" s="14">
        <v>42831</v>
      </c>
      <c r="D198" s="67">
        <v>7142355.84</v>
      </c>
      <c r="E198" s="15">
        <v>0</v>
      </c>
      <c r="F198" s="13"/>
      <c r="G198" s="153" t="s">
        <v>139</v>
      </c>
      <c r="H198" t="s">
        <v>140</v>
      </c>
    </row>
    <row r="199" spans="2:8" ht="15">
      <c r="B199" s="2">
        <v>6</v>
      </c>
      <c r="C199" s="64">
        <v>42849</v>
      </c>
      <c r="D199" s="67">
        <v>6428120.26</v>
      </c>
      <c r="E199" s="15">
        <v>0.1</v>
      </c>
      <c r="F199" s="13"/>
      <c r="G199" s="154"/>
      <c r="H199" t="s">
        <v>141</v>
      </c>
    </row>
    <row r="200" spans="2:8" ht="15">
      <c r="B200" s="2">
        <v>7</v>
      </c>
      <c r="C200" s="64">
        <v>42871</v>
      </c>
      <c r="D200" s="67">
        <v>5713884.67</v>
      </c>
      <c r="E200" s="15">
        <v>0.2</v>
      </c>
      <c r="F200" s="13"/>
      <c r="G200" s="156"/>
      <c r="H200" t="s">
        <v>142</v>
      </c>
    </row>
    <row r="201" spans="2:8" ht="30">
      <c r="B201" s="2">
        <v>8</v>
      </c>
      <c r="C201" s="64">
        <v>42887</v>
      </c>
      <c r="D201" s="67">
        <v>4999649.09</v>
      </c>
      <c r="E201" s="15">
        <v>0.3</v>
      </c>
      <c r="F201" s="13"/>
      <c r="G201" s="68" t="s">
        <v>143</v>
      </c>
      <c r="H201" t="s">
        <v>144</v>
      </c>
    </row>
    <row r="202" spans="2:8" ht="15">
      <c r="B202" s="75">
        <v>9</v>
      </c>
      <c r="C202" s="79">
        <v>43028</v>
      </c>
      <c r="D202" s="78">
        <v>6173175.21</v>
      </c>
      <c r="E202" s="77">
        <v>0</v>
      </c>
      <c r="F202" s="76"/>
      <c r="G202" s="153" t="s">
        <v>139</v>
      </c>
      <c r="H202" s="80" t="s">
        <v>185</v>
      </c>
    </row>
    <row r="203" spans="2:8" ht="15">
      <c r="B203" s="75">
        <v>10</v>
      </c>
      <c r="C203" s="79">
        <v>43042</v>
      </c>
      <c r="D203" s="78">
        <v>5555857.69</v>
      </c>
      <c r="E203" s="77">
        <v>0.1</v>
      </c>
      <c r="F203" s="76"/>
      <c r="G203" s="154"/>
      <c r="H203" s="80" t="s">
        <v>186</v>
      </c>
    </row>
    <row r="204" spans="2:8" ht="15">
      <c r="B204" s="75">
        <v>11</v>
      </c>
      <c r="C204" s="79">
        <v>43056</v>
      </c>
      <c r="D204" s="78">
        <v>4938540.17</v>
      </c>
      <c r="E204" s="77">
        <v>0.2</v>
      </c>
      <c r="F204" s="76"/>
      <c r="G204" s="154"/>
      <c r="H204" s="80" t="s">
        <v>187</v>
      </c>
    </row>
    <row r="205" spans="2:8" ht="15">
      <c r="B205" s="75">
        <v>12</v>
      </c>
      <c r="C205" s="79">
        <v>43070</v>
      </c>
      <c r="D205" s="78">
        <v>4321222.65</v>
      </c>
      <c r="E205" s="77">
        <v>0.3</v>
      </c>
      <c r="F205" s="76"/>
      <c r="G205" s="155"/>
      <c r="H205" s="80" t="s">
        <v>188</v>
      </c>
    </row>
    <row r="206" spans="1:9" ht="15">
      <c r="A206" t="s">
        <v>180</v>
      </c>
      <c r="B206" s="56">
        <v>1</v>
      </c>
      <c r="C206" s="57">
        <v>42363</v>
      </c>
      <c r="D206" s="58">
        <v>409898</v>
      </c>
      <c r="E206" s="62">
        <v>0</v>
      </c>
      <c r="F206" s="59"/>
      <c r="G206" s="56"/>
      <c r="H206" s="60" t="s">
        <v>173</v>
      </c>
      <c r="I206" s="61"/>
    </row>
    <row r="207" spans="2:9" ht="15">
      <c r="B207" s="56">
        <v>2</v>
      </c>
      <c r="C207" s="57">
        <v>42418</v>
      </c>
      <c r="D207" s="58">
        <v>368909.2</v>
      </c>
      <c r="E207" s="62">
        <v>0.1</v>
      </c>
      <c r="F207" s="59"/>
      <c r="G207" s="56"/>
      <c r="H207" s="60" t="s">
        <v>174</v>
      </c>
      <c r="I207" s="61"/>
    </row>
    <row r="208" spans="2:9" ht="15">
      <c r="B208" s="56">
        <v>3</v>
      </c>
      <c r="C208" s="57">
        <v>42468</v>
      </c>
      <c r="D208" s="58">
        <v>327918.4</v>
      </c>
      <c r="E208" s="62">
        <v>0.2</v>
      </c>
      <c r="F208" s="59"/>
      <c r="G208" s="56"/>
      <c r="H208" s="60" t="s">
        <v>175</v>
      </c>
      <c r="I208" s="61"/>
    </row>
    <row r="209" spans="2:9" ht="15">
      <c r="B209" s="56">
        <v>4</v>
      </c>
      <c r="C209" s="57">
        <v>42509</v>
      </c>
      <c r="D209" s="58">
        <v>286928.6</v>
      </c>
      <c r="E209" s="62">
        <v>0.3</v>
      </c>
      <c r="F209" s="59"/>
      <c r="G209" s="56"/>
      <c r="H209" s="60" t="s">
        <v>176</v>
      </c>
      <c r="I209" s="61"/>
    </row>
    <row r="210" spans="2:8" ht="15">
      <c r="B210" s="2">
        <v>5</v>
      </c>
      <c r="C210" s="14">
        <v>42831</v>
      </c>
      <c r="D210" s="67">
        <v>7142355.84</v>
      </c>
      <c r="E210" s="15">
        <v>0</v>
      </c>
      <c r="F210" s="13"/>
      <c r="G210" s="153" t="s">
        <v>139</v>
      </c>
      <c r="H210" t="s">
        <v>140</v>
      </c>
    </row>
    <row r="211" spans="2:8" ht="15">
      <c r="B211" s="2">
        <v>6</v>
      </c>
      <c r="C211" s="64">
        <v>42849</v>
      </c>
      <c r="D211" s="67">
        <v>6428120.26</v>
      </c>
      <c r="E211" s="15">
        <v>0.1</v>
      </c>
      <c r="F211" s="13"/>
      <c r="G211" s="154"/>
      <c r="H211" t="s">
        <v>141</v>
      </c>
    </row>
    <row r="212" spans="2:8" ht="15">
      <c r="B212" s="2">
        <v>7</v>
      </c>
      <c r="C212" s="64">
        <v>42871</v>
      </c>
      <c r="D212" s="67">
        <v>5713884.67</v>
      </c>
      <c r="E212" s="15">
        <v>0.2</v>
      </c>
      <c r="F212" s="13"/>
      <c r="G212" s="156"/>
      <c r="H212" t="s">
        <v>142</v>
      </c>
    </row>
    <row r="213" spans="2:8" ht="30">
      <c r="B213" s="2">
        <v>8</v>
      </c>
      <c r="C213" s="64">
        <v>42887</v>
      </c>
      <c r="D213" s="67">
        <v>4999649.09</v>
      </c>
      <c r="E213" s="15">
        <v>0.3</v>
      </c>
      <c r="F213" s="13"/>
      <c r="G213" s="68" t="s">
        <v>143</v>
      </c>
      <c r="H213" t="s">
        <v>144</v>
      </c>
    </row>
    <row r="214" spans="2:8" ht="15">
      <c r="B214" s="75">
        <v>9</v>
      </c>
      <c r="C214" s="79">
        <v>43028</v>
      </c>
      <c r="D214" s="78">
        <v>6173175.21</v>
      </c>
      <c r="E214" s="77">
        <v>0</v>
      </c>
      <c r="F214" s="76"/>
      <c r="G214" s="153" t="s">
        <v>139</v>
      </c>
      <c r="H214" s="80" t="s">
        <v>185</v>
      </c>
    </row>
    <row r="215" spans="2:8" ht="15">
      <c r="B215" s="75">
        <v>10</v>
      </c>
      <c r="C215" s="79">
        <v>43042</v>
      </c>
      <c r="D215" s="78">
        <v>5555857.69</v>
      </c>
      <c r="E215" s="77">
        <v>0.1</v>
      </c>
      <c r="F215" s="76"/>
      <c r="G215" s="154"/>
      <c r="H215" s="80" t="s">
        <v>186</v>
      </c>
    </row>
    <row r="216" spans="2:8" ht="15">
      <c r="B216" s="75">
        <v>11</v>
      </c>
      <c r="C216" s="79">
        <v>43056</v>
      </c>
      <c r="D216" s="78">
        <v>4938540.17</v>
      </c>
      <c r="E216" s="77">
        <v>0.2</v>
      </c>
      <c r="F216" s="76"/>
      <c r="G216" s="154"/>
      <c r="H216" s="80" t="s">
        <v>187</v>
      </c>
    </row>
    <row r="217" spans="2:8" ht="15">
      <c r="B217" s="75">
        <v>12</v>
      </c>
      <c r="C217" s="79">
        <v>43070</v>
      </c>
      <c r="D217" s="78">
        <v>4321222.65</v>
      </c>
      <c r="E217" s="77">
        <v>0.3</v>
      </c>
      <c r="F217" s="76"/>
      <c r="G217" s="155"/>
      <c r="H217" s="80" t="s">
        <v>188</v>
      </c>
    </row>
    <row r="218" spans="1:8" ht="15">
      <c r="A218" t="s">
        <v>181</v>
      </c>
      <c r="B218" s="2">
        <v>1</v>
      </c>
      <c r="C218" s="14">
        <v>42831</v>
      </c>
      <c r="D218" s="67">
        <v>7142355.84</v>
      </c>
      <c r="E218" s="15">
        <v>0</v>
      </c>
      <c r="F218" s="13"/>
      <c r="G218" s="153" t="s">
        <v>139</v>
      </c>
      <c r="H218" t="s">
        <v>140</v>
      </c>
    </row>
    <row r="219" spans="2:8" ht="15">
      <c r="B219" s="2">
        <v>2</v>
      </c>
      <c r="C219" s="64">
        <v>42849</v>
      </c>
      <c r="D219" s="67">
        <v>6428120.26</v>
      </c>
      <c r="E219" s="15">
        <v>0.1</v>
      </c>
      <c r="F219" s="13"/>
      <c r="G219" s="154"/>
      <c r="H219" t="s">
        <v>141</v>
      </c>
    </row>
    <row r="220" spans="2:8" ht="15">
      <c r="B220" s="2">
        <v>3</v>
      </c>
      <c r="C220" s="64">
        <v>42871</v>
      </c>
      <c r="D220" s="67">
        <v>5713884.67</v>
      </c>
      <c r="E220" s="15">
        <v>0.2</v>
      </c>
      <c r="F220" s="13"/>
      <c r="G220" s="156"/>
      <c r="H220" t="s">
        <v>142</v>
      </c>
    </row>
    <row r="221" spans="2:8" ht="30">
      <c r="B221" s="2">
        <v>4</v>
      </c>
      <c r="C221" s="64">
        <v>42887</v>
      </c>
      <c r="D221" s="67">
        <v>4999649.09</v>
      </c>
      <c r="E221" s="15">
        <v>0.3</v>
      </c>
      <c r="F221" s="13"/>
      <c r="G221" s="68" t="s">
        <v>143</v>
      </c>
      <c r="H221" t="s">
        <v>144</v>
      </c>
    </row>
    <row r="222" spans="2:8" ht="15">
      <c r="B222" s="75">
        <v>5</v>
      </c>
      <c r="C222" s="79">
        <v>43028</v>
      </c>
      <c r="D222" s="78">
        <v>6173175.21</v>
      </c>
      <c r="E222" s="77">
        <v>0</v>
      </c>
      <c r="F222" s="76"/>
      <c r="G222" s="153" t="s">
        <v>139</v>
      </c>
      <c r="H222" s="80" t="s">
        <v>185</v>
      </c>
    </row>
    <row r="223" spans="2:8" ht="15">
      <c r="B223" s="75">
        <v>6</v>
      </c>
      <c r="C223" s="79">
        <v>43042</v>
      </c>
      <c r="D223" s="78">
        <v>5555857.69</v>
      </c>
      <c r="E223" s="77">
        <v>0.1</v>
      </c>
      <c r="F223" s="76"/>
      <c r="G223" s="154"/>
      <c r="H223" s="80" t="s">
        <v>186</v>
      </c>
    </row>
    <row r="224" spans="2:8" ht="15">
      <c r="B224" s="75">
        <v>7</v>
      </c>
      <c r="C224" s="79">
        <v>43056</v>
      </c>
      <c r="D224" s="78">
        <v>4938540.17</v>
      </c>
      <c r="E224" s="77">
        <v>0.2</v>
      </c>
      <c r="F224" s="76"/>
      <c r="G224" s="154"/>
      <c r="H224" s="80" t="s">
        <v>187</v>
      </c>
    </row>
    <row r="225" spans="2:8" ht="15">
      <c r="B225" s="75">
        <v>8</v>
      </c>
      <c r="C225" s="79">
        <v>43070</v>
      </c>
      <c r="D225" s="78">
        <v>4321222.65</v>
      </c>
      <c r="E225" s="77">
        <v>0.3</v>
      </c>
      <c r="F225" s="76"/>
      <c r="G225" s="155"/>
      <c r="H225" s="80" t="s">
        <v>188</v>
      </c>
    </row>
    <row r="226" spans="1:8" ht="15">
      <c r="A226" t="s">
        <v>182</v>
      </c>
      <c r="B226" s="2">
        <v>1</v>
      </c>
      <c r="C226" s="14">
        <v>42831</v>
      </c>
      <c r="D226" s="67">
        <v>7142355.84</v>
      </c>
      <c r="E226" s="15">
        <v>0</v>
      </c>
      <c r="F226" s="13"/>
      <c r="G226" s="153" t="s">
        <v>139</v>
      </c>
      <c r="H226" t="s">
        <v>140</v>
      </c>
    </row>
    <row r="227" spans="2:8" ht="15">
      <c r="B227" s="2">
        <v>2</v>
      </c>
      <c r="C227" s="64">
        <v>42849</v>
      </c>
      <c r="D227" s="67">
        <v>6428120.26</v>
      </c>
      <c r="E227" s="15">
        <v>0.1</v>
      </c>
      <c r="F227" s="13"/>
      <c r="G227" s="154"/>
      <c r="H227" t="s">
        <v>141</v>
      </c>
    </row>
    <row r="228" spans="2:8" ht="15">
      <c r="B228" s="2">
        <v>3</v>
      </c>
      <c r="C228" s="64">
        <v>42871</v>
      </c>
      <c r="D228" s="67">
        <v>5713884.67</v>
      </c>
      <c r="E228" s="15">
        <v>0.2</v>
      </c>
      <c r="F228" s="13"/>
      <c r="G228" s="156"/>
      <c r="H228" t="s">
        <v>142</v>
      </c>
    </row>
    <row r="229" spans="2:8" ht="30">
      <c r="B229" s="2">
        <v>4</v>
      </c>
      <c r="C229" s="64">
        <v>42887</v>
      </c>
      <c r="D229" s="67">
        <v>4999649.09</v>
      </c>
      <c r="E229" s="15">
        <v>0.3</v>
      </c>
      <c r="F229" s="13"/>
      <c r="G229" s="68" t="s">
        <v>143</v>
      </c>
      <c r="H229" t="s">
        <v>144</v>
      </c>
    </row>
    <row r="230" spans="2:8" ht="15">
      <c r="B230" s="75">
        <v>5</v>
      </c>
      <c r="C230" s="79">
        <v>43028</v>
      </c>
      <c r="D230" s="78">
        <v>6173175.21</v>
      </c>
      <c r="E230" s="77">
        <v>0</v>
      </c>
      <c r="F230" s="76"/>
      <c r="G230" s="153" t="s">
        <v>139</v>
      </c>
      <c r="H230" s="80" t="s">
        <v>185</v>
      </c>
    </row>
    <row r="231" spans="2:8" ht="15">
      <c r="B231" s="75">
        <v>6</v>
      </c>
      <c r="C231" s="79">
        <v>43042</v>
      </c>
      <c r="D231" s="78">
        <v>5555857.69</v>
      </c>
      <c r="E231" s="77">
        <v>0.1</v>
      </c>
      <c r="F231" s="76"/>
      <c r="G231" s="154"/>
      <c r="H231" s="80" t="s">
        <v>186</v>
      </c>
    </row>
    <row r="232" spans="2:8" ht="15">
      <c r="B232" s="75">
        <v>7</v>
      </c>
      <c r="C232" s="79">
        <v>43056</v>
      </c>
      <c r="D232" s="78">
        <v>4938540.17</v>
      </c>
      <c r="E232" s="77">
        <v>0.2</v>
      </c>
      <c r="F232" s="76"/>
      <c r="G232" s="154"/>
      <c r="H232" s="80" t="s">
        <v>187</v>
      </c>
    </row>
    <row r="233" spans="2:8" ht="15">
      <c r="B233" s="75">
        <v>8</v>
      </c>
      <c r="C233" s="79">
        <v>43070</v>
      </c>
      <c r="D233" s="78">
        <v>4321222.65</v>
      </c>
      <c r="E233" s="77">
        <v>0.3</v>
      </c>
      <c r="F233" s="76"/>
      <c r="G233" s="155"/>
      <c r="H233" s="80" t="s">
        <v>188</v>
      </c>
    </row>
    <row r="234" spans="1:8" ht="15">
      <c r="A234" t="s">
        <v>183</v>
      </c>
      <c r="B234" s="2">
        <v>1</v>
      </c>
      <c r="C234" s="14">
        <v>42831</v>
      </c>
      <c r="D234" s="67">
        <v>7142355.84</v>
      </c>
      <c r="E234" s="15">
        <v>0</v>
      </c>
      <c r="F234" s="13"/>
      <c r="G234" s="153" t="s">
        <v>139</v>
      </c>
      <c r="H234" t="s">
        <v>140</v>
      </c>
    </row>
    <row r="235" spans="2:8" ht="15">
      <c r="B235" s="2">
        <v>2</v>
      </c>
      <c r="C235" s="64">
        <v>42849</v>
      </c>
      <c r="D235" s="67">
        <v>6428120.26</v>
      </c>
      <c r="E235" s="15">
        <v>0.1</v>
      </c>
      <c r="F235" s="13"/>
      <c r="G235" s="154"/>
      <c r="H235" t="s">
        <v>141</v>
      </c>
    </row>
    <row r="236" spans="2:8" ht="15">
      <c r="B236" s="2">
        <v>3</v>
      </c>
      <c r="C236" s="64">
        <v>42871</v>
      </c>
      <c r="D236" s="67">
        <v>5713884.67</v>
      </c>
      <c r="E236" s="15">
        <v>0.2</v>
      </c>
      <c r="F236" s="13"/>
      <c r="G236" s="156"/>
      <c r="H236" t="s">
        <v>142</v>
      </c>
    </row>
    <row r="237" spans="2:8" ht="30">
      <c r="B237" s="2">
        <v>4</v>
      </c>
      <c r="C237" s="64">
        <v>42887</v>
      </c>
      <c r="D237" s="67">
        <v>4999649.09</v>
      </c>
      <c r="E237" s="15">
        <v>0.3</v>
      </c>
      <c r="F237" s="13"/>
      <c r="G237" s="68" t="s">
        <v>143</v>
      </c>
      <c r="H237" t="s">
        <v>144</v>
      </c>
    </row>
    <row r="238" spans="2:8" ht="15">
      <c r="B238" s="75">
        <v>5</v>
      </c>
      <c r="C238" s="79">
        <v>43028</v>
      </c>
      <c r="D238" s="78">
        <v>6173175.21</v>
      </c>
      <c r="E238" s="77">
        <v>0</v>
      </c>
      <c r="F238" s="76"/>
      <c r="G238" s="153" t="s">
        <v>139</v>
      </c>
      <c r="H238" s="80" t="s">
        <v>185</v>
      </c>
    </row>
    <row r="239" spans="2:8" ht="15">
      <c r="B239" s="75">
        <v>6</v>
      </c>
      <c r="C239" s="79">
        <v>43042</v>
      </c>
      <c r="D239" s="78">
        <v>5555857.69</v>
      </c>
      <c r="E239" s="77">
        <v>0.1</v>
      </c>
      <c r="F239" s="76"/>
      <c r="G239" s="154"/>
      <c r="H239" s="80" t="s">
        <v>186</v>
      </c>
    </row>
    <row r="240" spans="2:8" ht="15">
      <c r="B240" s="75">
        <v>7</v>
      </c>
      <c r="C240" s="79">
        <v>43056</v>
      </c>
      <c r="D240" s="78">
        <v>4938540.17</v>
      </c>
      <c r="E240" s="77">
        <v>0.2</v>
      </c>
      <c r="F240" s="76"/>
      <c r="G240" s="154"/>
      <c r="H240" s="80" t="s">
        <v>187</v>
      </c>
    </row>
    <row r="241" spans="2:8" ht="15">
      <c r="B241" s="75">
        <v>8</v>
      </c>
      <c r="C241" s="79">
        <v>43070</v>
      </c>
      <c r="D241" s="78">
        <v>4321222.65</v>
      </c>
      <c r="E241" s="77">
        <v>0.3</v>
      </c>
      <c r="F241" s="76"/>
      <c r="G241" s="155"/>
      <c r="H241" s="80" t="s">
        <v>188</v>
      </c>
    </row>
    <row r="242" spans="1:9" ht="15">
      <c r="A242" t="s">
        <v>184</v>
      </c>
      <c r="B242" s="56">
        <v>1</v>
      </c>
      <c r="C242" s="57">
        <v>42478</v>
      </c>
      <c r="D242" s="58">
        <v>183600</v>
      </c>
      <c r="E242" s="71">
        <v>0</v>
      </c>
      <c r="F242" s="59"/>
      <c r="G242" s="56"/>
      <c r="H242" s="60" t="s">
        <v>132</v>
      </c>
      <c r="I242" s="61"/>
    </row>
    <row r="243" spans="2:9" ht="15">
      <c r="B243" s="56">
        <v>2</v>
      </c>
      <c r="C243" s="57">
        <v>42508</v>
      </c>
      <c r="D243" s="58">
        <v>165240</v>
      </c>
      <c r="E243" s="62">
        <v>0.1</v>
      </c>
      <c r="F243" s="59"/>
      <c r="G243" s="56"/>
      <c r="H243" s="60" t="s">
        <v>133</v>
      </c>
      <c r="I243" s="61"/>
    </row>
    <row r="244" spans="2:9" ht="15">
      <c r="B244" s="56">
        <v>3</v>
      </c>
      <c r="C244" s="57">
        <v>42529</v>
      </c>
      <c r="D244" s="58">
        <v>146880</v>
      </c>
      <c r="E244" s="62">
        <v>0.2</v>
      </c>
      <c r="F244" s="59"/>
      <c r="G244" s="56"/>
      <c r="H244" s="63" t="s">
        <v>134</v>
      </c>
      <c r="I244" s="61"/>
    </row>
    <row r="245" spans="2:9" ht="15">
      <c r="B245" s="56">
        <v>4</v>
      </c>
      <c r="C245" s="64">
        <v>42808</v>
      </c>
      <c r="D245" s="65">
        <v>132192</v>
      </c>
      <c r="E245" s="62">
        <v>0</v>
      </c>
      <c r="F245" s="59"/>
      <c r="G245" s="56"/>
      <c r="H245" s="60" t="s">
        <v>135</v>
      </c>
      <c r="I245" s="61"/>
    </row>
    <row r="246" spans="2:8" ht="15">
      <c r="B246" s="2">
        <v>5</v>
      </c>
      <c r="C246" s="64">
        <v>42824</v>
      </c>
      <c r="D246" s="65">
        <v>118972.8</v>
      </c>
      <c r="E246" s="15">
        <v>0.1</v>
      </c>
      <c r="F246" s="13"/>
      <c r="G246" s="2"/>
      <c r="H246" s="66" t="s">
        <v>136</v>
      </c>
    </row>
    <row r="247" spans="2:8" ht="15">
      <c r="B247" s="2">
        <v>6</v>
      </c>
      <c r="C247" s="64">
        <v>42838</v>
      </c>
      <c r="D247" s="65">
        <v>105753.6</v>
      </c>
      <c r="E247" s="15">
        <v>0.2</v>
      </c>
      <c r="F247" s="13"/>
      <c r="G247" s="2"/>
      <c r="H247" s="66" t="s">
        <v>137</v>
      </c>
    </row>
    <row r="248" spans="2:8" ht="15">
      <c r="B248" s="2">
        <v>7</v>
      </c>
      <c r="C248" s="64">
        <v>42859</v>
      </c>
      <c r="D248" s="65">
        <v>92534.4</v>
      </c>
      <c r="E248" s="15">
        <v>0.3</v>
      </c>
      <c r="F248" s="13"/>
      <c r="G248" s="2"/>
      <c r="H248" s="66" t="s">
        <v>138</v>
      </c>
    </row>
    <row r="249" spans="2:8" ht="15">
      <c r="B249" s="75">
        <v>8</v>
      </c>
      <c r="C249" s="79">
        <v>43028</v>
      </c>
      <c r="D249" s="78">
        <v>6173175.21</v>
      </c>
      <c r="E249" s="77">
        <v>0</v>
      </c>
      <c r="F249" s="76"/>
      <c r="G249" s="153" t="s">
        <v>139</v>
      </c>
      <c r="H249" s="80" t="s">
        <v>185</v>
      </c>
    </row>
    <row r="250" spans="2:8" ht="15">
      <c r="B250" s="75">
        <v>9</v>
      </c>
      <c r="C250" s="79">
        <v>43042</v>
      </c>
      <c r="D250" s="78">
        <v>5555857.69</v>
      </c>
      <c r="E250" s="77">
        <v>0.1</v>
      </c>
      <c r="F250" s="76"/>
      <c r="G250" s="154"/>
      <c r="H250" s="80" t="s">
        <v>186</v>
      </c>
    </row>
    <row r="251" spans="2:8" ht="15">
      <c r="B251" s="75">
        <v>10</v>
      </c>
      <c r="C251" s="79">
        <v>43056</v>
      </c>
      <c r="D251" s="78">
        <v>4938540.17</v>
      </c>
      <c r="E251" s="77">
        <v>0.2</v>
      </c>
      <c r="F251" s="76"/>
      <c r="G251" s="154"/>
      <c r="H251" s="80" t="s">
        <v>187</v>
      </c>
    </row>
    <row r="252" spans="2:8" ht="15">
      <c r="B252" s="75">
        <v>11</v>
      </c>
      <c r="C252" s="79">
        <v>43070</v>
      </c>
      <c r="D252" s="78">
        <v>4321222.65</v>
      </c>
      <c r="E252" s="77">
        <v>0.3</v>
      </c>
      <c r="F252" s="76"/>
      <c r="G252" s="155"/>
      <c r="H252" s="80" t="s">
        <v>188</v>
      </c>
    </row>
    <row r="255" ht="15">
      <c r="E255" s="94"/>
    </row>
    <row r="266" ht="15">
      <c r="F266" s="95"/>
    </row>
    <row r="285" ht="15">
      <c r="F285" s="93"/>
    </row>
  </sheetData>
  <sheetProtection/>
  <mergeCells count="53">
    <mergeCell ref="G234:G236"/>
    <mergeCell ref="G141:G143"/>
    <mergeCell ref="G150:G152"/>
    <mergeCell ref="G162:G164"/>
    <mergeCell ref="G174:G176"/>
    <mergeCell ref="G186:G188"/>
    <mergeCell ref="G198:G200"/>
    <mergeCell ref="G214:G217"/>
    <mergeCell ref="G222:G225"/>
    <mergeCell ref="G230:G233"/>
    <mergeCell ref="G210:G212"/>
    <mergeCell ref="G218:G220"/>
    <mergeCell ref="G226:G228"/>
    <mergeCell ref="G166:G169"/>
    <mergeCell ref="G178:G181"/>
    <mergeCell ref="G190:G193"/>
    <mergeCell ref="G202:G205"/>
    <mergeCell ref="G69:G71"/>
    <mergeCell ref="G78:G80"/>
    <mergeCell ref="G87:G89"/>
    <mergeCell ref="G96:G98"/>
    <mergeCell ref="G105:G107"/>
    <mergeCell ref="G73:G76"/>
    <mergeCell ref="G82:G85"/>
    <mergeCell ref="G91:G94"/>
    <mergeCell ref="G249:G252"/>
    <mergeCell ref="B6:G6"/>
    <mergeCell ref="B1:C1"/>
    <mergeCell ref="B2:C2"/>
    <mergeCell ref="B3:C3"/>
    <mergeCell ref="G12:G14"/>
    <mergeCell ref="G132:G134"/>
    <mergeCell ref="G16:G19"/>
    <mergeCell ref="G28:G31"/>
    <mergeCell ref="G37:G40"/>
    <mergeCell ref="G46:G49"/>
    <mergeCell ref="G55:G58"/>
    <mergeCell ref="G64:G67"/>
    <mergeCell ref="G24:G26"/>
    <mergeCell ref="G33:G35"/>
    <mergeCell ref="G42:G44"/>
    <mergeCell ref="G51:G53"/>
    <mergeCell ref="G60:G62"/>
    <mergeCell ref="G238:G241"/>
    <mergeCell ref="G100:G103"/>
    <mergeCell ref="G109:G112"/>
    <mergeCell ref="G118:G121"/>
    <mergeCell ref="G127:G130"/>
    <mergeCell ref="G136:G139"/>
    <mergeCell ref="G154:G157"/>
    <mergeCell ref="G145:G148"/>
    <mergeCell ref="G114:G116"/>
    <mergeCell ref="G123:G125"/>
  </mergeCells>
  <hyperlinks>
    <hyperlink ref="H8" r:id="rId1" display="http://www.fg.gov.ua/not-paying/liquidation/52-forum/3122-oholoshennia-pro-provedennia-auktsionu-z-prodazhu-aktyviv-pat-bank-forum-na-elektronnomu-torhovomu-maidanchyku-ukrayinskoyi-universalnoyi-birzhi-4"/>
    <hyperlink ref="H20" r:id="rId2" display="http://www.fg.gov.ua/not-paying/liquidation/52-forum/3122-oholoshennia-pro-provedennia-auktsionu-z-prodazhu-aktyviv-pat-bank-forum-na-elektronnomu-torhovomu-maidanchyku-ukrayinskoyi-universalnoyi-birzhi-4"/>
    <hyperlink ref="H41" r:id="rId3" display="http://www.fg.gov.ua/not-paying/liquidation/52-forum/3897-oholoshennia-pro-provedennia-auktsionu-z-realizatsii-aktyviv-pat-bank-forum-na-elektronnomu-torhovomu-maidanchyku-dp-setam-3"/>
    <hyperlink ref="H50" r:id="rId4" display="http://www.fg.gov.ua/not-paying/liquidation/52-forum/3897-oholoshennia-pro-provedennia-auktsionu-z-realizatsii-aktyviv-pat-bank-forum-na-elektronnomu-torhovomu-maidanchyku-dp-setam-3"/>
    <hyperlink ref="H59" r:id="rId5" display="http://www.fg.gov.ua/not-paying/liquidation/52-forum/3897-oholoshennia-pro-provedennia-auktsionu-z-realizatsii-aktyviv-pat-bank-forum-na-elektronnomu-torhovomu-maidanchyku-dp-setam-3"/>
    <hyperlink ref="H68" r:id="rId6" display="http://www.fg.gov.ua/not-paying/liquidation/52-forum/3897-oholoshennia-pro-provedennia-auktsionu-z-realizatsii-aktyviv-pat-bank-forum-na-elektronnomu-torhovomu-maidanchyku-dp-setam-3"/>
    <hyperlink ref="H77" r:id="rId7" display="http://www.fg.gov.ua/not-paying/liquidation/52-forum/3897-oholoshennia-pro-provedennia-auktsionu-z-realizatsii-aktyviv-pat-bank-forum-na-elektronnomu-torhovomu-maidanchyku-dp-setam-3"/>
    <hyperlink ref="H86" r:id="rId8" display="http://www.fg.gov.ua/not-paying/liquidation/52-forum/3897-oholoshennia-pro-provedennia-auktsionu-z-realizatsii-aktyviv-pat-bank-forum-na-elektronnomu-torhovomu-maidanchyku-dp-setam-3"/>
    <hyperlink ref="H95" r:id="rId9" display="http://www.fg.gov.ua/not-paying/liquidation/52-forum/3897-oholoshennia-pro-provedennia-auktsionu-z-realizatsii-aktyviv-pat-bank-forum-na-elektronnomu-torhovomu-maidanchyku-dp-setam-3"/>
    <hyperlink ref="H104" r:id="rId10" display="http://www.fg.gov.ua/not-paying/liquidation/52-forum/3897-oholoshennia-pro-provedennia-auktsionu-z-realizatsii-aktyviv-pat-bank-forum-na-elektronnomu-torhovomu-maidanchyku-dp-setam-3"/>
    <hyperlink ref="H159" r:id="rId11" display="http://www.fg.gov.ua/not-paying/liquidation/52-forum/3184-oholoshennia-pro-provedennia-vidkrytykh-torhiv-auktsionu-z-prodazhu-aktyviv-pat-bank-forum-na-elektronnomu-torhovomu-maidanchyku-tb-perspektyva-kommoditi"/>
    <hyperlink ref="H160" r:id="rId12" display="http://www.fg.gov.ua/not-paying/liquidation/52-forum/3610-oholoshennia-pro-provedennia-vidkrytykh-torhiv-auktsionu-z-prodazhu-aktyviv-pat-bank-forum-na-elektronnomu-torhovomu-maidanchyku-tovarnoyi-birzhi-perspektyva-kommoditi-3"/>
    <hyperlink ref="H161" r:id="rId13" display="http://www.fg.gov.ua/not-paying/liquidation/52-forum/4390-oholoshennia-pro-provedennia-vidkrytykh-torhiv-auktsionu-z-prodazhu-aktyviv-pat-bank-forum-na-elektronnomu-torhovomu-maidanchyku-tb-perspektyva-kommoditi-4"/>
    <hyperlink ref="H158" r:id="rId14" display="http://www.fg.gov.ua/not-paying/liquidation/52-forum/2911-oholoshennia-pro-provedennia-vidkrytykh-torhiv-auktsionu-z-prodazhu-aktyviv-pat-bank-forum-na-elektronnomu-torhovomu-maidanchyku-tovarnoyi-birzhi-perspektyva-kommoditi"/>
    <hyperlink ref="H170" r:id="rId15" display="http://www.fg.gov.ua/not-paying/liquidation/52-forum/3033-oholoshennia-pro-provedennia-vidkrytykh-torhiv-auktsionu-z-realizatsii-aktyviv-pat-bank-forum-na-elektronnomu-torhovomu-maidanchyku-tovarnoyi-birzhi-elektronni-torhy-ukrayiny-3"/>
    <hyperlink ref="H171" r:id="rId16" display="http://www.fg.gov.ua/not-paying/liquidation/52-forum/3424-oholoshennia-pro-provedenniavidkrytykh-torhiv-auktsionu-z-realizatsiiaktyviv-pat-bank-forum-na-elektronnomu-torhovomu-maidanchyku-tov-elektronni-torhy-ukrayiny"/>
    <hyperlink ref="H172" r:id="rId17" display="http://www.fg.gov.ua/not-paying/liquidation/52-forum/3831-oholoshennia-pro-provedenniavidkrytykhtorhiv-auktsionu-z-realizatsii-aktyviv-pat-bank-forum-na-elektronnomutorhovomu-maidanchykutov-elektronni-torhy-ukrayiny"/>
    <hyperlink ref="H173" r:id="rId18" display="http://www.fg.gov.ua/not-paying/liquidation/52-forum/4145-oholoshennia-pro-provedennia-vidkrytykh-torhiv-auktsionu-z-prodazhu-aktyviv-pat-bank-forum-na-elektronnomu-torhovomu-maidanchyku-tov-elektronni-torhy-ukrayiny"/>
    <hyperlink ref="H182" r:id="rId19" display="http://www.fg.gov.ua/not-paying/liquidation/52-forum/3033-oholoshennia-pro-provedennia-vidkrytykh-torhiv-auktsionu-z-realizatsii-aktyviv-pat-bank-forum-na-elektronnomu-torhovomu-maidanchyku-tovarnoyi-birzhi-elektronni-torhy-ukrayiny-3"/>
    <hyperlink ref="H183" r:id="rId20" display="http://www.fg.gov.ua/not-paying/liquidation/52-forum/3424-oholoshennia-pro-provedenniavidkrytykh-torhiv-auktsionu-z-realizatsiiaktyviv-pat-bank-forum-na-elektronnomu-torhovomu-maidanchyku-tov-elektronni-torhy-ukrayiny"/>
    <hyperlink ref="H184" r:id="rId21" display="http://www.fg.gov.ua/not-paying/liquidation/52-forum/3831-oholoshennia-pro-provedenniavidkrytykhtorhiv-auktsionu-z-realizatsii-aktyviv-pat-bank-forum-na-elektronnomutorhovomu-maidanchykutov-elektronni-torhy-ukrayiny"/>
    <hyperlink ref="H185" r:id="rId22" display="http://www.fg.gov.ua/not-paying/liquidation/52-forum/4145-oholoshennia-pro-provedennia-vidkrytykh-torhiv-auktsionu-z-prodazhu-aktyviv-pat-bank-forum-na-elektronnomu-torhovomu-maidanchyku-tov-elektronni-torhy-ukrayiny"/>
    <hyperlink ref="H194" r:id="rId23" display="http://www.fg.gov.ua/not-paying/liquidation/52-forum/3033-oholoshennia-pro-provedennia-vidkrytykh-torhiv-auktsionu-z-realizatsii-aktyviv-pat-bank-forum-na-elektronnomu-torhovomu-maidanchyku-tovarnoyi-birzhi-elektronni-torhy-ukrayiny-3"/>
    <hyperlink ref="H195" r:id="rId24" display="http://www.fg.gov.ua/not-paying/liquidation/52-forum/3424-oholoshennia-pro-provedenniavidkrytykh-torhiv-auktsionu-z-realizatsiiaktyviv-pat-bank-forum-na-elektronnomu-torhovomu-maidanchyku-tov-elektronni-torhy-ukrayiny"/>
    <hyperlink ref="H196" r:id="rId25" display="http://www.fg.gov.ua/not-paying/liquidation/52-forum/3831-oholoshennia-pro-provedenniavidkrytykhtorhiv-auktsionu-z-realizatsii-aktyviv-pat-bank-forum-na-elektronnomutorhovomu-maidanchykutov-elektronni-torhy-ukrayiny"/>
    <hyperlink ref="H197" r:id="rId26" display="http://www.fg.gov.ua/not-paying/liquidation/52-forum/4145-oholoshennia-pro-provedennia-vidkrytykh-torhiv-auktsionu-z-prodazhu-aktyviv-pat-bank-forum-na-elektronnomu-torhovomu-maidanchyku-tov-elektronni-torhy-ukrayiny"/>
    <hyperlink ref="H206" r:id="rId27" display="http://www.fg.gov.ua/not-paying/liquidation/52-forum/3033-oholoshennia-pro-provedennia-vidkrytykh-torhiv-auktsionu-z-realizatsii-aktyviv-pat-bank-forum-na-elektronnomu-torhovomu-maidanchyku-tovarnoyi-birzhi-elektronni-torhy-ukrayiny-3"/>
    <hyperlink ref="H207" r:id="rId28" display="http://www.fg.gov.ua/not-paying/liquidation/52-forum/3424-oholoshennia-pro-provedenniavidkrytykh-torhiv-auktsionu-z-realizatsiiaktyviv-pat-bank-forum-na-elektronnomu-torhovomu-maidanchyku-tov-elektronni-torhy-ukrayiny"/>
    <hyperlink ref="H208" r:id="rId29" display="http://www.fg.gov.ua/not-paying/liquidation/52-forum/3831-oholoshennia-pro-provedenniavidkrytykhtorhiv-auktsionu-z-realizatsii-aktyviv-pat-bank-forum-na-elektronnomutorhovomu-maidanchykutov-elektronni-torhy-ukrayiny"/>
    <hyperlink ref="H209" r:id="rId30" display="http://www.fg.gov.ua/not-paying/liquidation/52-forum/4145-oholoshennia-pro-provedennia-vidkrytykh-torhiv-auktsionu-z-prodazhu-aktyviv-pat-bank-forum-na-elektronnomu-torhovomu-maidanchyku-tov-elektronni-torhy-ukrayiny"/>
    <hyperlink ref="H242" r:id="rId31" display="http://www.fg.gov.ua/not-paying/liquidation/52-forum/3790-oholoshennia-pro-provedennia-vidkrytykh-torhiv-auktsionu-z-realizatsii-aktyviv-pat-bank-forum-na-elektronnomu-torhovomu-maidanchyku-pp-ekspertne-ahenstvo-5"/>
    <hyperlink ref="H243" r:id="rId32" display="http://www.fg.gov.ua/not-paying/liquidation/52-forum/4144-oholoshennia-pro-provedennia-vidkrytykh-torhiv-auktsionu-z-realizatsii-aktyviv-pat-bank-forum-na-elektronnomu-torhovomu-maidanchyku-pp-ekspertne-ahenstvo-8"/>
    <hyperlink ref="H245" r:id="rId33" display="http://www.fg.gov.ua/not-paying/liquidation/52-forum/9769-14032017-6"/>
    <hyperlink ref="H246" r:id="rId34" display="http://www.fg.gov.ua/not-paying/liquidation/52-forum/10444-30032017-6"/>
    <hyperlink ref="H247" r:id="rId35" display="http://www.fg.gov.ua/not-paying/liquidation/52-forum/11041-pasport-vidkrytykh-torhiv-auktsionu-z-prodazhu-prav-vymohy-pat-bank-forum-na-elektronnomu-torhovomu-maydanchyku-tov-zakupivli-yua-2"/>
    <hyperlink ref="H248" r:id="rId36" display="http://www.fg.gov.ua/not-paying/liquidation/52-forum/11871-04052017-2"/>
    <hyperlink ref="H249" r:id="rId37" display="http://www.fg.gov.ua/not-paying/liquidation/52-forum/21954-20102017-1"/>
    <hyperlink ref="H250" r:id="rId38" display="http://www.fg.gov.ua/not-paying/liquidation/52-forum/24333-asset-sell-id-540"/>
    <hyperlink ref="H251" r:id="rId39" display="http://www.fg.gov.ua/not-paying/liquidation/52-forum/25837-asset-sell-id-86325"/>
    <hyperlink ref="H252" r:id="rId40" display="http://www.fg.gov.ua/not-paying/liquidation/52-forum/27633-asset-sell-id-132999"/>
    <hyperlink ref="H16" r:id="rId41" display="http://www.fg.gov.ua/not-paying/liquidation/52-forum/21954-20102017-1"/>
    <hyperlink ref="H17" r:id="rId42" display="http://www.fg.gov.ua/not-paying/liquidation/52-forum/24333-asset-sell-id-540"/>
    <hyperlink ref="H18" r:id="rId43" display="http://www.fg.gov.ua/not-paying/liquidation/52-forum/25837-asset-sell-id-86325"/>
    <hyperlink ref="H19" r:id="rId44" display="http://www.fg.gov.ua/not-paying/liquidation/52-forum/27633-asset-sell-id-132999"/>
    <hyperlink ref="H28" r:id="rId45" display="http://www.fg.gov.ua/not-paying/liquidation/52-forum/21954-20102017-1"/>
    <hyperlink ref="H29" r:id="rId46" display="http://www.fg.gov.ua/not-paying/liquidation/52-forum/24333-asset-sell-id-540"/>
    <hyperlink ref="H30" r:id="rId47" display="http://www.fg.gov.ua/not-paying/liquidation/52-forum/25837-asset-sell-id-86325"/>
    <hyperlink ref="H31" r:id="rId48" display="http://www.fg.gov.ua/not-paying/liquidation/52-forum/27633-asset-sell-id-132999"/>
    <hyperlink ref="H37" r:id="rId49" display="http://www.fg.gov.ua/not-paying/liquidation/52-forum/21954-20102017-1"/>
    <hyperlink ref="H38" r:id="rId50" display="http://www.fg.gov.ua/not-paying/liquidation/52-forum/24333-asset-sell-id-540"/>
    <hyperlink ref="H39" r:id="rId51" display="http://www.fg.gov.ua/not-paying/liquidation/52-forum/25837-asset-sell-id-86325"/>
    <hyperlink ref="H40" r:id="rId52" display="http://www.fg.gov.ua/not-paying/liquidation/52-forum/27633-asset-sell-id-132999"/>
    <hyperlink ref="H46" r:id="rId53" display="http://www.fg.gov.ua/not-paying/liquidation/52-forum/21954-20102017-1"/>
    <hyperlink ref="H47" r:id="rId54" display="http://www.fg.gov.ua/not-paying/liquidation/52-forum/24333-asset-sell-id-540"/>
    <hyperlink ref="H48" r:id="rId55" display="http://www.fg.gov.ua/not-paying/liquidation/52-forum/25837-asset-sell-id-86325"/>
    <hyperlink ref="H49" r:id="rId56" display="http://www.fg.gov.ua/not-paying/liquidation/52-forum/27633-asset-sell-id-132999"/>
    <hyperlink ref="H55" r:id="rId57" display="http://www.fg.gov.ua/not-paying/liquidation/52-forum/21954-20102017-1"/>
    <hyperlink ref="H56" r:id="rId58" display="http://www.fg.gov.ua/not-paying/liquidation/52-forum/24333-asset-sell-id-540"/>
    <hyperlink ref="H57" r:id="rId59" display="http://www.fg.gov.ua/not-paying/liquidation/52-forum/25837-asset-sell-id-86325"/>
    <hyperlink ref="H58" r:id="rId60" display="http://www.fg.gov.ua/not-paying/liquidation/52-forum/27633-asset-sell-id-132999"/>
    <hyperlink ref="H64" r:id="rId61" display="http://www.fg.gov.ua/not-paying/liquidation/52-forum/21954-20102017-1"/>
    <hyperlink ref="H65" r:id="rId62" display="http://www.fg.gov.ua/not-paying/liquidation/52-forum/24333-asset-sell-id-540"/>
    <hyperlink ref="H66" r:id="rId63" display="http://www.fg.gov.ua/not-paying/liquidation/52-forum/25837-asset-sell-id-86325"/>
    <hyperlink ref="H67" r:id="rId64" display="http://www.fg.gov.ua/not-paying/liquidation/52-forum/27633-asset-sell-id-132999"/>
    <hyperlink ref="H73" r:id="rId65" display="http://www.fg.gov.ua/not-paying/liquidation/52-forum/21954-20102017-1"/>
    <hyperlink ref="H74" r:id="rId66" display="http://www.fg.gov.ua/not-paying/liquidation/52-forum/24333-asset-sell-id-540"/>
    <hyperlink ref="H75" r:id="rId67" display="http://www.fg.gov.ua/not-paying/liquidation/52-forum/25837-asset-sell-id-86325"/>
    <hyperlink ref="H76" r:id="rId68" display="http://www.fg.gov.ua/not-paying/liquidation/52-forum/27633-asset-sell-id-132999"/>
    <hyperlink ref="H82" r:id="rId69" display="http://www.fg.gov.ua/not-paying/liquidation/52-forum/21954-20102017-1"/>
    <hyperlink ref="H83" r:id="rId70" display="http://www.fg.gov.ua/not-paying/liquidation/52-forum/24333-asset-sell-id-540"/>
    <hyperlink ref="H84" r:id="rId71" display="http://www.fg.gov.ua/not-paying/liquidation/52-forum/25837-asset-sell-id-86325"/>
    <hyperlink ref="H85" r:id="rId72" display="http://www.fg.gov.ua/not-paying/liquidation/52-forum/27633-asset-sell-id-132999"/>
    <hyperlink ref="H91" r:id="rId73" display="http://www.fg.gov.ua/not-paying/liquidation/52-forum/21954-20102017-1"/>
    <hyperlink ref="H92" r:id="rId74" display="http://www.fg.gov.ua/not-paying/liquidation/52-forum/24333-asset-sell-id-540"/>
    <hyperlink ref="H93" r:id="rId75" display="http://www.fg.gov.ua/not-paying/liquidation/52-forum/25837-asset-sell-id-86325"/>
    <hyperlink ref="H94" r:id="rId76" display="http://www.fg.gov.ua/not-paying/liquidation/52-forum/27633-asset-sell-id-132999"/>
    <hyperlink ref="H100" r:id="rId77" display="http://www.fg.gov.ua/not-paying/liquidation/52-forum/21954-20102017-1"/>
    <hyperlink ref="H101" r:id="rId78" display="http://www.fg.gov.ua/not-paying/liquidation/52-forum/24333-asset-sell-id-540"/>
    <hyperlink ref="H102" r:id="rId79" display="http://www.fg.gov.ua/not-paying/liquidation/52-forum/25837-asset-sell-id-86325"/>
    <hyperlink ref="H103" r:id="rId80" display="http://www.fg.gov.ua/not-paying/liquidation/52-forum/27633-asset-sell-id-132999"/>
    <hyperlink ref="H109" r:id="rId81" display="http://www.fg.gov.ua/not-paying/liquidation/52-forum/21954-20102017-1"/>
    <hyperlink ref="H110" r:id="rId82" display="http://www.fg.gov.ua/not-paying/liquidation/52-forum/24333-asset-sell-id-540"/>
    <hyperlink ref="H111" r:id="rId83" display="http://www.fg.gov.ua/not-paying/liquidation/52-forum/25837-asset-sell-id-86325"/>
    <hyperlink ref="H112" r:id="rId84" display="http://www.fg.gov.ua/not-paying/liquidation/52-forum/27633-asset-sell-id-132999"/>
    <hyperlink ref="H118" r:id="rId85" display="http://www.fg.gov.ua/not-paying/liquidation/52-forum/21954-20102017-1"/>
    <hyperlink ref="H119" r:id="rId86" display="http://www.fg.gov.ua/not-paying/liquidation/52-forum/24333-asset-sell-id-540"/>
    <hyperlink ref="H120" r:id="rId87" display="http://www.fg.gov.ua/not-paying/liquidation/52-forum/25837-asset-sell-id-86325"/>
    <hyperlink ref="H121" r:id="rId88" display="http://www.fg.gov.ua/not-paying/liquidation/52-forum/27633-asset-sell-id-132999"/>
    <hyperlink ref="H127" r:id="rId89" display="http://www.fg.gov.ua/not-paying/liquidation/52-forum/21954-20102017-1"/>
    <hyperlink ref="H128" r:id="rId90" display="http://www.fg.gov.ua/not-paying/liquidation/52-forum/24333-asset-sell-id-540"/>
    <hyperlink ref="H129" r:id="rId91" display="http://www.fg.gov.ua/not-paying/liquidation/52-forum/25837-asset-sell-id-86325"/>
    <hyperlink ref="H130" r:id="rId92" display="http://www.fg.gov.ua/not-paying/liquidation/52-forum/27633-asset-sell-id-132999"/>
    <hyperlink ref="H136" r:id="rId93" display="http://www.fg.gov.ua/not-paying/liquidation/52-forum/21954-20102017-1"/>
    <hyperlink ref="H137" r:id="rId94" display="http://www.fg.gov.ua/not-paying/liquidation/52-forum/24333-asset-sell-id-540"/>
    <hyperlink ref="H138" r:id="rId95" display="http://www.fg.gov.ua/not-paying/liquidation/52-forum/25837-asset-sell-id-86325"/>
    <hyperlink ref="H139" r:id="rId96" display="http://www.fg.gov.ua/not-paying/liquidation/52-forum/27633-asset-sell-id-132999"/>
    <hyperlink ref="H145" r:id="rId97" display="http://www.fg.gov.ua/not-paying/liquidation/52-forum/21954-20102017-1"/>
    <hyperlink ref="H146" r:id="rId98" display="http://www.fg.gov.ua/not-paying/liquidation/52-forum/24333-asset-sell-id-540"/>
    <hyperlink ref="H147" r:id="rId99" display="http://www.fg.gov.ua/not-paying/liquidation/52-forum/25837-asset-sell-id-86325"/>
    <hyperlink ref="H148" r:id="rId100" display="http://www.fg.gov.ua/not-paying/liquidation/52-forum/27633-asset-sell-id-132999"/>
    <hyperlink ref="H154" r:id="rId101" display="http://www.fg.gov.ua/not-paying/liquidation/52-forum/21954-20102017-1"/>
    <hyperlink ref="H155" r:id="rId102" display="http://www.fg.gov.ua/not-paying/liquidation/52-forum/24333-asset-sell-id-540"/>
    <hyperlink ref="H156" r:id="rId103" display="http://www.fg.gov.ua/not-paying/liquidation/52-forum/25837-asset-sell-id-86325"/>
    <hyperlink ref="H157" r:id="rId104" display="http://www.fg.gov.ua/not-paying/liquidation/52-forum/27633-asset-sell-id-132999"/>
    <hyperlink ref="H166" r:id="rId105" display="http://www.fg.gov.ua/not-paying/liquidation/52-forum/21954-20102017-1"/>
    <hyperlink ref="H167" r:id="rId106" display="http://www.fg.gov.ua/not-paying/liquidation/52-forum/24333-asset-sell-id-540"/>
    <hyperlink ref="H168" r:id="rId107" display="http://www.fg.gov.ua/not-paying/liquidation/52-forum/25837-asset-sell-id-86325"/>
    <hyperlink ref="H169" r:id="rId108" display="http://www.fg.gov.ua/not-paying/liquidation/52-forum/27633-asset-sell-id-132999"/>
    <hyperlink ref="H178" r:id="rId109" display="http://www.fg.gov.ua/not-paying/liquidation/52-forum/21954-20102017-1"/>
    <hyperlink ref="H179" r:id="rId110" display="http://www.fg.gov.ua/not-paying/liquidation/52-forum/24333-asset-sell-id-540"/>
    <hyperlink ref="H180" r:id="rId111" display="http://www.fg.gov.ua/not-paying/liquidation/52-forum/25837-asset-sell-id-86325"/>
    <hyperlink ref="H181" r:id="rId112" display="http://www.fg.gov.ua/not-paying/liquidation/52-forum/27633-asset-sell-id-132999"/>
    <hyperlink ref="H190" r:id="rId113" display="http://www.fg.gov.ua/not-paying/liquidation/52-forum/21954-20102017-1"/>
    <hyperlink ref="H191" r:id="rId114" display="http://www.fg.gov.ua/not-paying/liquidation/52-forum/24333-asset-sell-id-540"/>
    <hyperlink ref="H192" r:id="rId115" display="http://www.fg.gov.ua/not-paying/liquidation/52-forum/25837-asset-sell-id-86325"/>
    <hyperlink ref="H193" r:id="rId116" display="http://www.fg.gov.ua/not-paying/liquidation/52-forum/27633-asset-sell-id-132999"/>
    <hyperlink ref="H202" r:id="rId117" display="http://www.fg.gov.ua/not-paying/liquidation/52-forum/21954-20102017-1"/>
    <hyperlink ref="H203" r:id="rId118" display="http://www.fg.gov.ua/not-paying/liquidation/52-forum/24333-asset-sell-id-540"/>
    <hyperlink ref="H204" r:id="rId119" display="http://www.fg.gov.ua/not-paying/liquidation/52-forum/25837-asset-sell-id-86325"/>
    <hyperlink ref="H205" r:id="rId120" display="http://www.fg.gov.ua/not-paying/liquidation/52-forum/27633-asset-sell-id-132999"/>
    <hyperlink ref="H214" r:id="rId121" display="http://www.fg.gov.ua/not-paying/liquidation/52-forum/21954-20102017-1"/>
    <hyperlink ref="H215" r:id="rId122" display="http://www.fg.gov.ua/not-paying/liquidation/52-forum/24333-asset-sell-id-540"/>
    <hyperlink ref="H216" r:id="rId123" display="http://www.fg.gov.ua/not-paying/liquidation/52-forum/25837-asset-sell-id-86325"/>
    <hyperlink ref="H217" r:id="rId124" display="http://www.fg.gov.ua/not-paying/liquidation/52-forum/27633-asset-sell-id-132999"/>
    <hyperlink ref="H222" r:id="rId125" display="http://www.fg.gov.ua/not-paying/liquidation/52-forum/21954-20102017-1"/>
    <hyperlink ref="H223" r:id="rId126" display="http://www.fg.gov.ua/not-paying/liquidation/52-forum/24333-asset-sell-id-540"/>
    <hyperlink ref="H224" r:id="rId127" display="http://www.fg.gov.ua/not-paying/liquidation/52-forum/25837-asset-sell-id-86325"/>
    <hyperlink ref="H225" r:id="rId128" display="http://www.fg.gov.ua/not-paying/liquidation/52-forum/27633-asset-sell-id-132999"/>
    <hyperlink ref="H230" r:id="rId129" display="http://www.fg.gov.ua/not-paying/liquidation/52-forum/21954-20102017-1"/>
    <hyperlink ref="H231" r:id="rId130" display="http://www.fg.gov.ua/not-paying/liquidation/52-forum/24333-asset-sell-id-540"/>
    <hyperlink ref="H232" r:id="rId131" display="http://www.fg.gov.ua/not-paying/liquidation/52-forum/25837-asset-sell-id-86325"/>
    <hyperlink ref="H233" r:id="rId132" display="http://www.fg.gov.ua/not-paying/liquidation/52-forum/27633-asset-sell-id-132999"/>
    <hyperlink ref="H238" r:id="rId133" display="http://www.fg.gov.ua/not-paying/liquidation/52-forum/21954-20102017-1"/>
    <hyperlink ref="H239" r:id="rId134" display="http://www.fg.gov.ua/not-paying/liquidation/52-forum/24333-asset-sell-id-540"/>
    <hyperlink ref="H240" r:id="rId135" display="http://www.fg.gov.ua/not-paying/liquidation/52-forum/25837-asset-sell-id-86325"/>
    <hyperlink ref="H241" r:id="rId136" display="http://www.fg.gov.ua/not-paying/liquidation/52-forum/27633-asset-sell-id-132999"/>
  </hyperlinks>
  <printOptions/>
  <pageMargins left="0.7" right="0.7" top="0.75" bottom="0.75" header="0.3" footer="0.3"/>
  <pageSetup horizontalDpi="600" verticalDpi="600" orientation="portrait" paperSize="9" r:id="rId1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2016-11-01T12:12:59Z</cp:lastPrinted>
  <dcterms:created xsi:type="dcterms:W3CDTF">2015-10-12T12:03:25Z</dcterms:created>
  <dcterms:modified xsi:type="dcterms:W3CDTF">2018-03-20T09:08:32Z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