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0"/>
  </bookViews>
  <sheets>
    <sheet name="ПублПасп" sheetId="1" r:id="rId1"/>
    <sheet name="Фото" sheetId="2" r:id="rId2"/>
    <sheet name="Журнал_торгів" sheetId="3" r:id="rId3"/>
    <sheet name="Перелік_ОЗ" sheetId="4" r:id="rId4"/>
  </sheets>
  <externalReferences>
    <externalReference r:id="rId7"/>
  </externalReference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<sst xmlns="http://schemas.openxmlformats.org/spreadsheetml/2006/main" count="88" uniqueCount="83">
  <si>
    <t>Інше</t>
  </si>
  <si>
    <t>Результати фотофіксації об'єкту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</si>
  <si>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</si>
  <si>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</si>
  <si>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</si>
  <si>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</si>
  <si>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</si>
  <si>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ПУБЛІЧНИЙ ПАСПОРТ АКТИВУ
Нерухомість (будівлі та споруди)</t>
  </si>
  <si>
    <t>Журнал торгів:</t>
  </si>
  <si>
    <t>Найменування банку</t>
  </si>
  <si>
    <t>1. ХАРАКТЕРИСТИКА МАЙНА (АКТИВУ)</t>
  </si>
  <si>
    <t>1.1. Назва активу</t>
  </si>
  <si>
    <t>1.2. Тип нерухомості</t>
  </si>
  <si>
    <t>1.3. Вид нерухомості</t>
  </si>
  <si>
    <t>1.4. Адреса місця розташування</t>
  </si>
  <si>
    <t>1.5. Площа (кв.м)</t>
  </si>
  <si>
    <t>1.6. Наявність співвласників</t>
  </si>
  <si>
    <t>1.8. Оснащення інженерними системами</t>
  </si>
  <si>
    <t>немає</t>
  </si>
  <si>
    <t>житлова нерухомість</t>
  </si>
  <si>
    <t>Одеська обл., Овідіопольський р-н, с. Мізікевича, ж/м "Червоний Хутор", вул. Мигдальна, 35</t>
  </si>
  <si>
    <t>Квартира №1</t>
  </si>
  <si>
    <t>Квартира №2</t>
  </si>
  <si>
    <t>Інформація щодо незалежної оцінки:</t>
  </si>
  <si>
    <t>Назва оцінювача (СОД)</t>
  </si>
  <si>
    <t xml:space="preserve">Товариство з обмеженою відповідальністю «ОЦІНОЧНА ФІРМА «ДЕ ВІЗУ»   </t>
  </si>
  <si>
    <t>Сертифікат №</t>
  </si>
  <si>
    <t>№747/15 від 18.09.2015р</t>
  </si>
  <si>
    <t>Дата оцінки</t>
  </si>
  <si>
    <t>Оціночна вартість</t>
  </si>
  <si>
    <t>1.7. Наявність земельної ділянки</t>
  </si>
  <si>
    <t>5123755800:02:005:0126</t>
  </si>
  <si>
    <t>всі необхідні комунікації наявні</t>
  </si>
  <si>
    <t>2. ГРАФІЧНІ МАТЕРІАЛИ</t>
  </si>
  <si>
    <t>2.1. Фотофіксація</t>
  </si>
  <si>
    <t>2.2. Ситуаційний план</t>
  </si>
  <si>
    <t>2.3. Тощо</t>
  </si>
  <si>
    <t>ПАТ "КБ "ІНВЕСТБАНК"</t>
  </si>
  <si>
    <t>Перейти за посиланням</t>
  </si>
  <si>
    <t>Домоволодіння, що складається із житлового будинку загальною площею  221,60 кв.м. та земельної ділянки загальною площею 0,0775 га, що знаходиться за адресою: Одеська обл., Овідіопольський р-н, с. Мізікевича, ж/м "Червоний Хутір", вул. Мигдальна, 35, та основні засоби у кількості 18 одиниць</t>
  </si>
  <si>
    <t>домоволодіння</t>
  </si>
  <si>
    <t>1.9. Перелік основних засобів</t>
  </si>
  <si>
    <t>Перелік активів (майна) ПАТ «КБ «ІНВЕСТБАНК», 
що підлягають продажу на відкритих торгах (аукціоні)</t>
  </si>
  <si>
    <t>№ за п/п</t>
  </si>
  <si>
    <t>Опис майна</t>
  </si>
  <si>
    <t>Інв. №</t>
  </si>
  <si>
    <t>Балансова вартість станом на 01.07.2017</t>
  </si>
  <si>
    <t>Оціночна вартість станом на 01.04.2017 
грн., без ПДВ</t>
  </si>
  <si>
    <r>
      <t>Початкова ціна реалізації 
грн., бе</t>
    </r>
    <r>
      <rPr>
        <b/>
        <sz val="10"/>
        <rFont val="Times New Roman"/>
        <family val="1"/>
      </rPr>
      <t>з</t>
    </r>
    <r>
      <rPr>
        <b/>
        <sz val="10"/>
        <color indexed="8"/>
        <rFont val="Times New Roman"/>
        <family val="1"/>
      </rPr>
      <t xml:space="preserve"> ПДВ</t>
    </r>
  </si>
  <si>
    <r>
      <t xml:space="preserve">Початкова ціна реалізації 
грн., </t>
    </r>
    <r>
      <rPr>
        <b/>
        <sz val="10"/>
        <rFont val="Times New Roman"/>
        <family val="1"/>
      </rPr>
      <t>з</t>
    </r>
    <r>
      <rPr>
        <b/>
        <sz val="10"/>
        <color indexed="8"/>
        <rFont val="Times New Roman"/>
        <family val="1"/>
      </rPr>
      <t xml:space="preserve"> ПДВ</t>
    </r>
  </si>
  <si>
    <t>Модульна  конструкція  для відділен</t>
  </si>
  <si>
    <t>1062</t>
  </si>
  <si>
    <t>Перегородка</t>
  </si>
  <si>
    <t>1188</t>
  </si>
  <si>
    <t>Касова кабіна на два робочих міста</t>
  </si>
  <si>
    <t>2328</t>
  </si>
  <si>
    <t>Алюмінєве вікно</t>
  </si>
  <si>
    <t>553</t>
  </si>
  <si>
    <t>Алюмінєва  перегородка</t>
  </si>
  <si>
    <t>557</t>
  </si>
  <si>
    <t>558</t>
  </si>
  <si>
    <t>559</t>
  </si>
  <si>
    <t>560</t>
  </si>
  <si>
    <t>561</t>
  </si>
  <si>
    <t>Система ОПС ППК РС-585</t>
  </si>
  <si>
    <t>884</t>
  </si>
  <si>
    <t>Конструкція дверного блоку з алюмін</t>
  </si>
  <si>
    <t>1107</t>
  </si>
  <si>
    <t>Перегородка з металопластику</t>
  </si>
  <si>
    <t>1272</t>
  </si>
  <si>
    <t>Віконні грати 3 шт.</t>
  </si>
  <si>
    <t>1563</t>
  </si>
  <si>
    <t>Двері металеві</t>
  </si>
  <si>
    <t>1564</t>
  </si>
  <si>
    <t xml:space="preserve">Система відеонагляду </t>
  </si>
  <si>
    <t>3918</t>
  </si>
  <si>
    <t>Система охоронної сигналізації, м.Славутич, вул.Привокзальна,6</t>
  </si>
  <si>
    <t>3151</t>
  </si>
  <si>
    <t xml:space="preserve">Система відеоспостереження, м.Славутич,вул.Привокзальна,6 </t>
  </si>
  <si>
    <t>3152</t>
  </si>
  <si>
    <t>Система автоматичної пожежної сигнал. м.Славутич,Привокз.,6</t>
  </si>
  <si>
    <t>3153</t>
  </si>
  <si>
    <t>Всього: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</si>
</sst>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.00_ ;\-#,##0.0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56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3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1" applyNumberFormat="0" applyAlignment="0" applyProtection="0"/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0" fillId="32" borderId="8" applyNumberFormat="0" applyFon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80" fontId="0" fillId="0" borderId="10" xfId="62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48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3" fillId="0" borderId="0" xfId="0" applyFont="1" applyAlignment="1">
      <alignment/>
    </xf>
    <xf numFmtId="0" fontId="48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0" fillId="0" borderId="0" xfId="50">
      <alignment/>
      <protection/>
    </xf>
    <xf numFmtId="1" fontId="0" fillId="0" borderId="0" xfId="50" applyNumberFormat="1">
      <alignment/>
      <protection/>
    </xf>
    <xf numFmtId="1" fontId="49" fillId="0" borderId="14" xfId="50" applyNumberFormat="1" applyFont="1" applyBorder="1" applyAlignment="1">
      <alignment horizontal="center" vertical="center" wrapText="1"/>
      <protection/>
    </xf>
    <xf numFmtId="1" fontId="49" fillId="0" borderId="14" xfId="50" applyNumberFormat="1" applyFont="1" applyBorder="1" applyAlignment="1">
      <alignment horizontal="center" vertical="center"/>
      <protection/>
    </xf>
    <xf numFmtId="1" fontId="50" fillId="0" borderId="15" xfId="50" applyNumberFormat="1" applyFont="1" applyBorder="1" applyAlignment="1">
      <alignment horizontal="center" vertical="center" wrapText="1"/>
      <protection/>
    </xf>
    <xf numFmtId="0" fontId="50" fillId="0" borderId="16" xfId="50" applyFont="1" applyBorder="1" applyAlignment="1">
      <alignment horizontal="center" vertical="center" wrapText="1"/>
      <protection/>
    </xf>
    <xf numFmtId="0" fontId="26" fillId="0" borderId="17" xfId="50" applyFont="1" applyFill="1" applyBorder="1" applyAlignment="1">
      <alignment horizontal="center" vertical="center" wrapText="1"/>
      <protection/>
    </xf>
    <xf numFmtId="0" fontId="26" fillId="0" borderId="18" xfId="50" applyFont="1" applyFill="1" applyBorder="1" applyAlignment="1">
      <alignment horizontal="left" vertical="center" wrapText="1"/>
      <protection/>
    </xf>
    <xf numFmtId="0" fontId="26" fillId="0" borderId="18" xfId="50" applyFont="1" applyFill="1" applyBorder="1" applyAlignment="1">
      <alignment horizontal="center" vertical="center" wrapText="1"/>
      <protection/>
    </xf>
    <xf numFmtId="4" fontId="26" fillId="0" borderId="18" xfId="50" applyNumberFormat="1" applyFont="1" applyFill="1" applyBorder="1" applyAlignment="1">
      <alignment horizontal="center" vertical="center" wrapText="1"/>
      <protection/>
    </xf>
    <xf numFmtId="4" fontId="26" fillId="0" borderId="19" xfId="50" applyNumberFormat="1" applyFont="1" applyFill="1" applyBorder="1" applyAlignment="1">
      <alignment horizontal="center" vertical="center" wrapText="1"/>
      <protection/>
    </xf>
    <xf numFmtId="0" fontId="26" fillId="0" borderId="20" xfId="50" applyFont="1" applyFill="1" applyBorder="1" applyAlignment="1">
      <alignment horizontal="center" vertical="center" wrapText="1"/>
      <protection/>
    </xf>
    <xf numFmtId="0" fontId="26" fillId="0" borderId="10" xfId="50" applyFont="1" applyFill="1" applyBorder="1" applyAlignment="1">
      <alignment horizontal="left" vertical="center" wrapText="1"/>
      <protection/>
    </xf>
    <xf numFmtId="0" fontId="26" fillId="0" borderId="10" xfId="50" applyFont="1" applyFill="1" applyBorder="1" applyAlignment="1">
      <alignment horizontal="center" vertical="center" wrapText="1"/>
      <protection/>
    </xf>
    <xf numFmtId="4" fontId="26" fillId="0" borderId="10" xfId="50" applyNumberFormat="1" applyFont="1" applyFill="1" applyBorder="1" applyAlignment="1">
      <alignment horizontal="center" vertical="center" wrapText="1"/>
      <protection/>
    </xf>
    <xf numFmtId="4" fontId="26" fillId="0" borderId="21" xfId="50" applyNumberFormat="1" applyFont="1" applyFill="1" applyBorder="1" applyAlignment="1">
      <alignment horizontal="center" vertical="center" wrapText="1"/>
      <protection/>
    </xf>
    <xf numFmtId="0" fontId="0" fillId="0" borderId="0" xfId="50" applyFill="1">
      <alignment/>
      <protection/>
    </xf>
    <xf numFmtId="4" fontId="26" fillId="0" borderId="22" xfId="50" applyNumberFormat="1" applyFont="1" applyFill="1" applyBorder="1" applyAlignment="1">
      <alignment horizontal="center" vertical="center" wrapText="1"/>
      <protection/>
    </xf>
    <xf numFmtId="0" fontId="49" fillId="4" borderId="23" xfId="50" applyFont="1" applyFill="1" applyBorder="1" applyAlignment="1">
      <alignment horizontal="center" wrapText="1"/>
      <protection/>
    </xf>
    <xf numFmtId="0" fontId="49" fillId="4" borderId="24" xfId="50" applyFont="1" applyFill="1" applyBorder="1" applyAlignment="1">
      <alignment horizontal="center" wrapText="1"/>
      <protection/>
    </xf>
    <xf numFmtId="0" fontId="49" fillId="4" borderId="25" xfId="50" applyFont="1" applyFill="1" applyBorder="1" applyAlignment="1">
      <alignment horizontal="center" wrapText="1"/>
      <protection/>
    </xf>
    <xf numFmtId="4" fontId="49" fillId="4" borderId="26" xfId="50" applyNumberFormat="1" applyFont="1" applyFill="1" applyBorder="1" applyAlignment="1">
      <alignment horizontal="center" vertical="center" wrapText="1"/>
      <protection/>
    </xf>
    <xf numFmtId="4" fontId="49" fillId="4" borderId="27" xfId="50" applyNumberFormat="1" applyFont="1" applyFill="1" applyBorder="1" applyAlignment="1">
      <alignment horizontal="center" vertical="center" wrapText="1"/>
      <protection/>
    </xf>
    <xf numFmtId="0" fontId="51" fillId="0" borderId="28" xfId="0" applyFont="1" applyBorder="1" applyAlignment="1">
      <alignment horizontal="center" vertical="center" wrapText="1"/>
    </xf>
    <xf numFmtId="0" fontId="51" fillId="0" borderId="29" xfId="0" applyFont="1" applyBorder="1" applyAlignment="1">
      <alignment horizontal="center" vertical="center" wrapText="1"/>
    </xf>
    <xf numFmtId="0" fontId="52" fillId="0" borderId="21" xfId="0" applyFont="1" applyFill="1" applyBorder="1" applyAlignment="1" applyProtection="1">
      <alignment horizontal="center" vertical="center" wrapText="1"/>
      <protection/>
    </xf>
    <xf numFmtId="0" fontId="48" fillId="0" borderId="20" xfId="0" applyFont="1" applyFill="1" applyBorder="1" applyAlignment="1" applyProtection="1">
      <alignment horizontal="left" vertical="center" wrapText="1"/>
      <protection/>
    </xf>
    <xf numFmtId="0" fontId="52" fillId="0" borderId="21" xfId="0" applyFont="1" applyFill="1" applyBorder="1" applyAlignment="1" applyProtection="1">
      <alignment horizontal="center" vertical="center"/>
      <protection/>
    </xf>
    <xf numFmtId="14" fontId="52" fillId="0" borderId="21" xfId="0" applyNumberFormat="1" applyFont="1" applyFill="1" applyBorder="1" applyAlignment="1" applyProtection="1">
      <alignment horizontal="center" vertical="center"/>
      <protection/>
    </xf>
    <xf numFmtId="0" fontId="48" fillId="0" borderId="20" xfId="0" applyFont="1" applyBorder="1" applyAlignment="1" applyProtection="1">
      <alignment vertical="center" wrapText="1"/>
      <protection/>
    </xf>
    <xf numFmtId="14" fontId="48" fillId="0" borderId="20" xfId="0" applyNumberFormat="1" applyFont="1" applyBorder="1" applyAlignment="1">
      <alignment vertical="center"/>
    </xf>
    <xf numFmtId="14" fontId="53" fillId="0" borderId="19" xfId="43" applyNumberFormat="1" applyFont="1" applyFill="1" applyBorder="1" applyAlignment="1" applyProtection="1">
      <alignment horizontal="center" vertical="center"/>
      <protection/>
    </xf>
    <xf numFmtId="14" fontId="48" fillId="0" borderId="30" xfId="0" applyNumberFormat="1" applyFont="1" applyBorder="1" applyAlignment="1">
      <alignment vertical="center"/>
    </xf>
    <xf numFmtId="14" fontId="53" fillId="0" borderId="27" xfId="43" applyNumberFormat="1" applyFont="1" applyFill="1" applyBorder="1" applyAlignment="1" applyProtection="1">
      <alignment horizontal="center" vertical="center"/>
      <protection/>
    </xf>
    <xf numFmtId="0" fontId="48" fillId="0" borderId="17" xfId="0" applyFont="1" applyFill="1" applyBorder="1" applyAlignment="1" applyProtection="1">
      <alignment horizontal="left" vertical="center"/>
      <protection/>
    </xf>
    <xf numFmtId="14" fontId="51" fillId="0" borderId="19" xfId="0" applyNumberFormat="1" applyFont="1" applyBorder="1" applyAlignment="1" applyProtection="1">
      <alignment horizontal="left" vertical="center"/>
      <protection/>
    </xf>
    <xf numFmtId="0" fontId="51" fillId="0" borderId="31" xfId="0" applyFont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 wrapText="1"/>
    </xf>
    <xf numFmtId="0" fontId="48" fillId="0" borderId="33" xfId="0" applyFont="1" applyFill="1" applyBorder="1" applyAlignment="1" applyProtection="1">
      <alignment horizontal="left" vertical="center"/>
      <protection/>
    </xf>
    <xf numFmtId="0" fontId="52" fillId="0" borderId="22" xfId="0" applyFont="1" applyFill="1" applyBorder="1" applyAlignment="1" applyProtection="1">
      <alignment horizontal="center" vertical="center" wrapText="1"/>
      <protection/>
    </xf>
    <xf numFmtId="0" fontId="48" fillId="33" borderId="11" xfId="0" applyFont="1" applyFill="1" applyBorder="1" applyAlignment="1" applyProtection="1">
      <alignment horizontal="center" vertical="center"/>
      <protection/>
    </xf>
    <xf numFmtId="0" fontId="48" fillId="33" borderId="13" xfId="0" applyFont="1" applyFill="1" applyBorder="1" applyAlignment="1" applyProtection="1">
      <alignment horizontal="center" vertical="center"/>
      <protection/>
    </xf>
    <xf numFmtId="0" fontId="48" fillId="0" borderId="34" xfId="0" applyFont="1" applyFill="1" applyBorder="1" applyAlignment="1" applyProtection="1">
      <alignment horizontal="left" vertical="center" wrapText="1"/>
      <protection/>
    </xf>
    <xf numFmtId="0" fontId="53" fillId="0" borderId="35" xfId="43" applyFont="1" applyFill="1" applyBorder="1" applyAlignment="1" applyProtection="1">
      <alignment horizontal="center" vertical="center"/>
      <protection/>
    </xf>
    <xf numFmtId="14" fontId="48" fillId="0" borderId="17" xfId="0" applyNumberFormat="1" applyFont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/>
    </xf>
    <xf numFmtId="0" fontId="54" fillId="0" borderId="10" xfId="0" applyFont="1" applyFill="1" applyBorder="1" applyAlignment="1">
      <alignment horizontal="left" vertical="center"/>
    </xf>
    <xf numFmtId="0" fontId="54" fillId="0" borderId="36" xfId="0" applyFont="1" applyFill="1" applyBorder="1" applyAlignment="1">
      <alignment horizontal="left" vertical="center"/>
    </xf>
    <xf numFmtId="0" fontId="54" fillId="0" borderId="37" xfId="0" applyFont="1" applyFill="1" applyBorder="1" applyAlignment="1">
      <alignment horizontal="left" vertical="center"/>
    </xf>
    <xf numFmtId="0" fontId="54" fillId="0" borderId="2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/>
    </xf>
    <xf numFmtId="14" fontId="2" fillId="0" borderId="21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30" xfId="0" applyBorder="1" applyAlignment="1">
      <alignment/>
    </xf>
    <xf numFmtId="14" fontId="0" fillId="0" borderId="38" xfId="0" applyNumberFormat="1" applyBorder="1" applyAlignment="1">
      <alignment/>
    </xf>
    <xf numFmtId="180" fontId="0" fillId="0" borderId="38" xfId="62" applyNumberFormat="1" applyFont="1" applyBorder="1" applyAlignment="1">
      <alignment/>
    </xf>
    <xf numFmtId="9" fontId="0" fillId="0" borderId="38" xfId="41" applyFont="1" applyBorder="1" applyAlignment="1">
      <alignment/>
    </xf>
    <xf numFmtId="0" fontId="0" fillId="0" borderId="39" xfId="0" applyBorder="1" applyAlignment="1">
      <alignment/>
    </xf>
    <xf numFmtId="0" fontId="54" fillId="0" borderId="40" xfId="0" applyFont="1" applyFill="1" applyBorder="1" applyAlignment="1">
      <alignment horizontal="left" vertical="center"/>
    </xf>
    <xf numFmtId="0" fontId="54" fillId="0" borderId="41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horizontal="center" wrapText="1"/>
    </xf>
    <xf numFmtId="0" fontId="54" fillId="0" borderId="30" xfId="0" applyFont="1" applyFill="1" applyBorder="1" applyAlignment="1">
      <alignment horizontal="left" vertical="center"/>
    </xf>
    <xf numFmtId="0" fontId="54" fillId="0" borderId="38" xfId="0" applyFont="1" applyFill="1" applyBorder="1" applyAlignment="1">
      <alignment horizontal="left" vertical="center"/>
    </xf>
    <xf numFmtId="4" fontId="2" fillId="0" borderId="38" xfId="0" applyNumberFormat="1" applyFont="1" applyFill="1" applyBorder="1" applyAlignment="1">
      <alignment horizontal="center" wrapText="1"/>
    </xf>
    <xf numFmtId="4" fontId="2" fillId="0" borderId="39" xfId="0" applyNumberFormat="1" applyFont="1" applyFill="1" applyBorder="1" applyAlignment="1">
      <alignment horizontal="center" wrapText="1"/>
    </xf>
    <xf numFmtId="0" fontId="0" fillId="0" borderId="4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7" xfId="0" applyBorder="1" applyAlignment="1">
      <alignment/>
    </xf>
    <xf numFmtId="14" fontId="0" fillId="0" borderId="18" xfId="0" applyNumberFormat="1" applyBorder="1" applyAlignment="1">
      <alignment/>
    </xf>
    <xf numFmtId="180" fontId="0" fillId="0" borderId="18" xfId="62" applyNumberFormat="1" applyFont="1" applyBorder="1" applyAlignment="1">
      <alignment/>
    </xf>
    <xf numFmtId="9" fontId="0" fillId="0" borderId="18" xfId="41" applyFont="1" applyBorder="1" applyAlignment="1">
      <alignment/>
    </xf>
    <xf numFmtId="0" fontId="0" fillId="0" borderId="22" xfId="0" applyBorder="1" applyAlignment="1">
      <alignment/>
    </xf>
    <xf numFmtId="0" fontId="54" fillId="0" borderId="15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4" fillId="0" borderId="46" xfId="0" applyFont="1" applyBorder="1" applyAlignment="1">
      <alignment horizontal="center" vertical="center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Зв'язана клітинка" xfId="51"/>
    <cellStyle name="Контрольна клітинка" xfId="52"/>
    <cellStyle name="Назва" xfId="53"/>
    <cellStyle name="Нейтральний" xfId="54"/>
    <cellStyle name="Обчислення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1666875</xdr:colOff>
      <xdr:row>2</xdr:row>
      <xdr:rowOff>19050</xdr:rowOff>
    </xdr:from>
    <xdr:to>
      <xdr:col>2</xdr:col>
      <xdr:colOff>2867025</xdr:colOff>
      <xdr:row>2</xdr:row>
      <xdr:rowOff>257175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257175"/>
          <a:ext cx="1200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0</xdr:rowOff>
    </xdr:from>
    <xdr:to>
      <xdr:col>7</xdr:col>
      <xdr:colOff>447675</xdr:colOff>
      <xdr:row>19</xdr:row>
      <xdr:rowOff>142875</xdr:rowOff>
    </xdr:to>
    <xdr:pic>
      <xdr:nvPicPr>
        <xdr:cNvPr id="1" name="Picture 15" descr="2014-10-08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790575"/>
          <a:ext cx="4105275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16</xdr:col>
      <xdr:colOff>114300</xdr:colOff>
      <xdr:row>19</xdr:row>
      <xdr:rowOff>142875</xdr:rowOff>
    </xdr:to>
    <xdr:pic>
      <xdr:nvPicPr>
        <xdr:cNvPr id="2" name="Picture 13" descr="2014-10-08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86400" y="790575"/>
          <a:ext cx="4381500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20</xdr:row>
      <xdr:rowOff>180975</xdr:rowOff>
    </xdr:from>
    <xdr:to>
      <xdr:col>7</xdr:col>
      <xdr:colOff>552450</xdr:colOff>
      <xdr:row>35</xdr:row>
      <xdr:rowOff>123825</xdr:rowOff>
    </xdr:to>
    <xdr:pic>
      <xdr:nvPicPr>
        <xdr:cNvPr id="3" name="Picture 17" descr="2014-10-08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8175" y="4019550"/>
          <a:ext cx="4181475" cy="2800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8</xdr:col>
      <xdr:colOff>123825</xdr:colOff>
      <xdr:row>51</xdr:row>
      <xdr:rowOff>133350</xdr:rowOff>
    </xdr:to>
    <xdr:pic>
      <xdr:nvPicPr>
        <xdr:cNvPr id="4" name="Picture 18" descr="2014-10-08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7077075"/>
          <a:ext cx="4391025" cy="2800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53</xdr:row>
      <xdr:rowOff>0</xdr:rowOff>
    </xdr:from>
    <xdr:to>
      <xdr:col>7</xdr:col>
      <xdr:colOff>561975</xdr:colOff>
      <xdr:row>67</xdr:row>
      <xdr:rowOff>133350</xdr:rowOff>
    </xdr:to>
    <xdr:pic>
      <xdr:nvPicPr>
        <xdr:cNvPr id="5" name="Picture 19" descr="2014-10-08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7700" y="10125075"/>
          <a:ext cx="4181475" cy="2800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15</xdr:col>
      <xdr:colOff>590550</xdr:colOff>
      <xdr:row>35</xdr:row>
      <xdr:rowOff>133350</xdr:rowOff>
    </xdr:to>
    <xdr:pic>
      <xdr:nvPicPr>
        <xdr:cNvPr id="6" name="Picture 20" descr="2014-10-08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86400" y="4029075"/>
          <a:ext cx="4248150" cy="2800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37</xdr:row>
      <xdr:rowOff>0</xdr:rowOff>
    </xdr:from>
    <xdr:to>
      <xdr:col>15</xdr:col>
      <xdr:colOff>590550</xdr:colOff>
      <xdr:row>50</xdr:row>
      <xdr:rowOff>180975</xdr:rowOff>
    </xdr:to>
    <xdr:pic>
      <xdr:nvPicPr>
        <xdr:cNvPr id="7" name="Picture 21" descr="2014-10-08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86400" y="7077075"/>
          <a:ext cx="424815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53</xdr:row>
      <xdr:rowOff>0</xdr:rowOff>
    </xdr:from>
    <xdr:to>
      <xdr:col>16</xdr:col>
      <xdr:colOff>19050</xdr:colOff>
      <xdr:row>66</xdr:row>
      <xdr:rowOff>180975</xdr:rowOff>
    </xdr:to>
    <xdr:pic>
      <xdr:nvPicPr>
        <xdr:cNvPr id="8" name="Picture 19" descr="2014-10-08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86400" y="10125075"/>
          <a:ext cx="428625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69</xdr:row>
      <xdr:rowOff>0</xdr:rowOff>
    </xdr:from>
    <xdr:to>
      <xdr:col>8</xdr:col>
      <xdr:colOff>523875</xdr:colOff>
      <xdr:row>88</xdr:row>
      <xdr:rowOff>171450</xdr:rowOff>
    </xdr:to>
    <xdr:pic>
      <xdr:nvPicPr>
        <xdr:cNvPr id="9" name="Picture 9" descr="пландома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28800" y="13173075"/>
          <a:ext cx="3571875" cy="3790950"/>
        </a:xfrm>
        <a:prstGeom prst="rect">
          <a:avLst/>
        </a:prstGeom>
        <a:noFill/>
        <a:ln w="38100" cmpd="sng">
          <a:solidFill>
            <a:srgbClr val="4F81BD"/>
          </a:solidFill>
          <a:prstDash val="sysDash"/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72;&#1089;&#1087;&#1086;&#1088;&#1090;%20&#1084;&#1072;&#1081;&#1085;&#1072;_&#1079;&#1077;&#1084;&#1076;&#1110;&#1083;_&#1052;&#1110;&#1079;&#1110;&#1082;&#1077;&#1074;&#1080;&#1095;&#1072;%203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1 Нерухомість (зем діл)"/>
      <sheetName val="4.2"/>
      <sheetName val="4.3"/>
      <sheetName val="4.4"/>
      <sheetName val="ПублПасп"/>
      <sheetName val="КВЕ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4"/>
  <sheetViews>
    <sheetView tabSelected="1" zoomScale="90" zoomScaleNormal="90" zoomScalePageLayoutView="0" workbookViewId="0" topLeftCell="A7">
      <selection activeCell="B42" sqref="B42"/>
    </sheetView>
  </sheetViews>
  <sheetFormatPr defaultColWidth="9.140625" defaultRowHeight="15"/>
  <cols>
    <col min="1" max="1" width="17.7109375" style="0" customWidth="1"/>
    <col min="2" max="2" width="49.57421875" style="0" customWidth="1"/>
    <col min="3" max="3" width="53.8515625" style="0" customWidth="1"/>
  </cols>
  <sheetData>
    <row r="1" ht="10.5" customHeight="1" thickBot="1"/>
    <row r="2" spans="1:4" ht="8.25" customHeight="1">
      <c r="A2" s="1"/>
      <c r="B2" s="39" t="s">
        <v>7</v>
      </c>
      <c r="C2" s="40"/>
      <c r="D2" s="2"/>
    </row>
    <row r="3" spans="1:4" ht="36.75" customHeight="1" thickBot="1">
      <c r="A3" s="1"/>
      <c r="B3" s="52"/>
      <c r="C3" s="53"/>
      <c r="D3" s="2"/>
    </row>
    <row r="4" spans="1:4" ht="16.5" thickBot="1">
      <c r="A4" s="1"/>
      <c r="B4" s="54" t="s">
        <v>9</v>
      </c>
      <c r="C4" s="51" t="s">
        <v>37</v>
      </c>
      <c r="D4" s="2"/>
    </row>
    <row r="5" spans="1:4" ht="16.5" thickBot="1">
      <c r="A5" s="1"/>
      <c r="B5" s="56" t="s">
        <v>10</v>
      </c>
      <c r="C5" s="57"/>
      <c r="D5" s="2"/>
    </row>
    <row r="6" spans="1:3" ht="108.75" customHeight="1">
      <c r="A6" s="1"/>
      <c r="B6" s="50" t="s">
        <v>11</v>
      </c>
      <c r="C6" s="55" t="s">
        <v>39</v>
      </c>
    </row>
    <row r="7" spans="1:3" ht="18.75" customHeight="1">
      <c r="A7" s="1"/>
      <c r="B7" s="42" t="s">
        <v>12</v>
      </c>
      <c r="C7" s="43" t="s">
        <v>19</v>
      </c>
    </row>
    <row r="8" spans="1:3" ht="15.75">
      <c r="A8" s="1"/>
      <c r="B8" s="42" t="s">
        <v>13</v>
      </c>
      <c r="C8" s="43" t="s">
        <v>40</v>
      </c>
    </row>
    <row r="9" spans="1:3" ht="31.5">
      <c r="A9" s="1"/>
      <c r="B9" s="42" t="s">
        <v>14</v>
      </c>
      <c r="C9" s="41" t="s">
        <v>20</v>
      </c>
    </row>
    <row r="10" spans="1:3" ht="14.25" customHeight="1">
      <c r="A10" s="1"/>
      <c r="B10" s="42" t="s">
        <v>15</v>
      </c>
      <c r="C10" s="43">
        <v>221.6</v>
      </c>
    </row>
    <row r="11" spans="1:3" ht="18" customHeight="1">
      <c r="A11" s="1"/>
      <c r="B11" s="42" t="s">
        <v>16</v>
      </c>
      <c r="C11" s="44" t="s">
        <v>18</v>
      </c>
    </row>
    <row r="12" spans="1:3" ht="15.75">
      <c r="A12" s="1"/>
      <c r="B12" s="45" t="s">
        <v>30</v>
      </c>
      <c r="C12" s="43" t="s">
        <v>31</v>
      </c>
    </row>
    <row r="13" spans="1:3" ht="15.75">
      <c r="A13" s="1"/>
      <c r="B13" s="42" t="s">
        <v>17</v>
      </c>
      <c r="C13" s="43" t="s">
        <v>32</v>
      </c>
    </row>
    <row r="14" spans="1:3" ht="21.75" customHeight="1" thickBot="1">
      <c r="A14" s="1"/>
      <c r="B14" s="58" t="s">
        <v>41</v>
      </c>
      <c r="C14" s="59" t="s">
        <v>38</v>
      </c>
    </row>
    <row r="15" spans="1:3" ht="15" customHeight="1" thickBot="1">
      <c r="A15" s="1"/>
      <c r="B15" s="56" t="s">
        <v>33</v>
      </c>
      <c r="C15" s="57"/>
    </row>
    <row r="16" spans="1:3" ht="15" customHeight="1">
      <c r="A16" s="1"/>
      <c r="B16" s="60" t="s">
        <v>34</v>
      </c>
      <c r="C16" s="47" t="s">
        <v>38</v>
      </c>
    </row>
    <row r="17" spans="1:3" ht="15.75">
      <c r="A17" s="1"/>
      <c r="B17" s="46" t="s">
        <v>35</v>
      </c>
      <c r="C17" s="47"/>
    </row>
    <row r="18" spans="1:3" ht="15" customHeight="1" thickBot="1">
      <c r="A18" s="1"/>
      <c r="B18" s="48" t="s">
        <v>36</v>
      </c>
      <c r="C18" s="49"/>
    </row>
    <row r="19" ht="15">
      <c r="A19" s="1"/>
    </row>
    <row r="20" spans="1:3" ht="15">
      <c r="A20" s="1"/>
      <c r="B20" s="6"/>
      <c r="C20" s="6"/>
    </row>
    <row r="24" ht="15">
      <c r="C24" s="7"/>
    </row>
  </sheetData>
  <sheetProtection/>
  <mergeCells count="4">
    <mergeCell ref="B15:C15"/>
    <mergeCell ref="C16:C18"/>
    <mergeCell ref="B5:C5"/>
    <mergeCell ref="B2:C3"/>
  </mergeCells>
  <hyperlinks>
    <hyperlink ref="C14" location="Перелік_ОЗ!A1" display="Перейти за посиланням"/>
    <hyperlink ref="C16:C18" location="Фото!A1" display="Перейти за посиланням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22">
      <selection activeCell="R18" sqref="R18"/>
    </sheetView>
  </sheetViews>
  <sheetFormatPr defaultColWidth="9.140625" defaultRowHeight="15"/>
  <sheetData>
    <row r="1" spans="1:13" ht="15.75">
      <c r="A1" s="11" t="s">
        <v>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5.7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5.75">
      <c r="A3" s="8"/>
      <c r="B3" s="9"/>
      <c r="C3" s="9"/>
      <c r="D3" s="9" t="s">
        <v>21</v>
      </c>
      <c r="E3" s="9"/>
      <c r="F3" s="9"/>
      <c r="G3" s="9"/>
      <c r="H3" s="9"/>
      <c r="I3" s="9"/>
      <c r="J3" s="9"/>
      <c r="K3" s="9"/>
      <c r="L3" s="9" t="s">
        <v>22</v>
      </c>
      <c r="M3" s="9"/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24"/>
  <sheetViews>
    <sheetView zoomScalePageLayoutView="0" workbookViewId="0" topLeftCell="A1">
      <selection activeCell="D20" sqref="D20"/>
    </sheetView>
  </sheetViews>
  <sheetFormatPr defaultColWidth="9.140625" defaultRowHeight="15"/>
  <cols>
    <col min="3" max="3" width="22.140625" style="0" customWidth="1"/>
    <col min="4" max="4" width="25.140625" style="0" customWidth="1"/>
    <col min="5" max="5" width="38.28125" style="0" customWidth="1"/>
    <col min="6" max="6" width="22.28125" style="0" customWidth="1"/>
    <col min="7" max="7" width="31.7109375" style="0" customWidth="1"/>
  </cols>
  <sheetData>
    <row r="1" ht="15.75" thickBot="1"/>
    <row r="2" spans="2:7" ht="15.75" thickBot="1">
      <c r="B2" s="13" t="s">
        <v>23</v>
      </c>
      <c r="C2" s="14"/>
      <c r="D2" s="14"/>
      <c r="E2" s="14"/>
      <c r="F2" s="14"/>
      <c r="G2" s="15"/>
    </row>
    <row r="3" spans="2:7" ht="15">
      <c r="B3" s="76" t="s">
        <v>24</v>
      </c>
      <c r="C3" s="77"/>
      <c r="D3" s="78" t="s">
        <v>25</v>
      </c>
      <c r="E3" s="78"/>
      <c r="F3" s="78"/>
      <c r="G3" s="79"/>
    </row>
    <row r="4" spans="2:7" ht="15">
      <c r="B4" s="66" t="s">
        <v>26</v>
      </c>
      <c r="C4" s="63"/>
      <c r="D4" s="61" t="s">
        <v>27</v>
      </c>
      <c r="E4" s="61"/>
      <c r="F4" s="61"/>
      <c r="G4" s="67"/>
    </row>
    <row r="5" spans="2:7" ht="15">
      <c r="B5" s="65" t="s">
        <v>28</v>
      </c>
      <c r="C5" s="64"/>
      <c r="D5" s="62">
        <v>42826</v>
      </c>
      <c r="E5" s="62"/>
      <c r="F5" s="62"/>
      <c r="G5" s="68"/>
    </row>
    <row r="6" spans="2:7" s="10" customFormat="1" ht="15.75" thickBot="1">
      <c r="B6" s="80" t="s">
        <v>29</v>
      </c>
      <c r="C6" s="81"/>
      <c r="D6" s="82">
        <v>3086039.44</v>
      </c>
      <c r="E6" s="82"/>
      <c r="F6" s="82"/>
      <c r="G6" s="83"/>
    </row>
    <row r="7" spans="2:7" ht="15.75" thickBot="1">
      <c r="B7" s="84"/>
      <c r="C7" s="85"/>
      <c r="D7" s="85"/>
      <c r="E7" s="85"/>
      <c r="F7" s="85"/>
      <c r="G7" s="86"/>
    </row>
    <row r="8" spans="2:7" ht="15.75" thickBot="1">
      <c r="B8" s="13" t="s">
        <v>8</v>
      </c>
      <c r="C8" s="14"/>
      <c r="D8" s="14"/>
      <c r="E8" s="14"/>
      <c r="F8" s="14"/>
      <c r="G8" s="15"/>
    </row>
    <row r="9" spans="2:7" ht="15.75" thickBot="1">
      <c r="B9" s="92" t="s">
        <v>2</v>
      </c>
      <c r="C9" s="93" t="s">
        <v>3</v>
      </c>
      <c r="D9" s="93" t="s">
        <v>4</v>
      </c>
      <c r="E9" s="93" t="s">
        <v>5</v>
      </c>
      <c r="F9" s="93" t="s">
        <v>6</v>
      </c>
      <c r="G9" s="94" t="s">
        <v>0</v>
      </c>
    </row>
    <row r="10" spans="2:7" ht="15">
      <c r="B10" s="87"/>
      <c r="C10" s="88"/>
      <c r="D10" s="89"/>
      <c r="E10" s="90"/>
      <c r="F10" s="89"/>
      <c r="G10" s="91"/>
    </row>
    <row r="11" spans="2:7" ht="15">
      <c r="B11" s="69"/>
      <c r="C11" s="4"/>
      <c r="D11" s="3"/>
      <c r="E11" s="5"/>
      <c r="F11" s="3"/>
      <c r="G11" s="70"/>
    </row>
    <row r="12" spans="2:7" ht="15">
      <c r="B12" s="69"/>
      <c r="C12" s="4"/>
      <c r="D12" s="3"/>
      <c r="E12" s="5"/>
      <c r="F12" s="3"/>
      <c r="G12" s="70"/>
    </row>
    <row r="13" spans="2:7" ht="15">
      <c r="B13" s="69"/>
      <c r="C13" s="4"/>
      <c r="D13" s="3"/>
      <c r="E13" s="5"/>
      <c r="F13" s="3"/>
      <c r="G13" s="70"/>
    </row>
    <row r="14" spans="2:7" ht="15">
      <c r="B14" s="69"/>
      <c r="C14" s="4"/>
      <c r="D14" s="3"/>
      <c r="E14" s="5"/>
      <c r="F14" s="3"/>
      <c r="G14" s="70"/>
    </row>
    <row r="15" spans="2:7" ht="15">
      <c r="B15" s="69"/>
      <c r="C15" s="4"/>
      <c r="D15" s="3"/>
      <c r="E15" s="5"/>
      <c r="F15" s="3"/>
      <c r="G15" s="70"/>
    </row>
    <row r="16" spans="2:7" ht="15">
      <c r="B16" s="69"/>
      <c r="C16" s="4"/>
      <c r="D16" s="3"/>
      <c r="E16" s="5"/>
      <c r="F16" s="3"/>
      <c r="G16" s="70"/>
    </row>
    <row r="17" spans="2:7" ht="15">
      <c r="B17" s="69"/>
      <c r="C17" s="4"/>
      <c r="D17" s="3"/>
      <c r="E17" s="5"/>
      <c r="F17" s="3"/>
      <c r="G17" s="70"/>
    </row>
    <row r="18" spans="2:7" ht="15">
      <c r="B18" s="69"/>
      <c r="C18" s="4"/>
      <c r="D18" s="3"/>
      <c r="E18" s="5"/>
      <c r="F18" s="3"/>
      <c r="G18" s="70"/>
    </row>
    <row r="19" spans="2:7" ht="15">
      <c r="B19" s="69"/>
      <c r="C19" s="4"/>
      <c r="D19" s="3"/>
      <c r="E19" s="5"/>
      <c r="F19" s="3"/>
      <c r="G19" s="70"/>
    </row>
    <row r="20" spans="2:7" ht="15">
      <c r="B20" s="69"/>
      <c r="C20" s="4"/>
      <c r="D20" s="3"/>
      <c r="E20" s="5"/>
      <c r="F20" s="3"/>
      <c r="G20" s="70"/>
    </row>
    <row r="21" spans="2:7" ht="15">
      <c r="B21" s="69"/>
      <c r="C21" s="4"/>
      <c r="D21" s="3"/>
      <c r="E21" s="5"/>
      <c r="F21" s="3"/>
      <c r="G21" s="70"/>
    </row>
    <row r="22" spans="2:7" ht="15">
      <c r="B22" s="69"/>
      <c r="C22" s="4"/>
      <c r="D22" s="3"/>
      <c r="E22" s="5"/>
      <c r="F22" s="3"/>
      <c r="G22" s="70"/>
    </row>
    <row r="23" spans="2:7" ht="15">
      <c r="B23" s="69"/>
      <c r="C23" s="4"/>
      <c r="D23" s="3"/>
      <c r="E23" s="5"/>
      <c r="F23" s="3"/>
      <c r="G23" s="70"/>
    </row>
    <row r="24" spans="2:7" ht="15.75" thickBot="1">
      <c r="B24" s="71"/>
      <c r="C24" s="72"/>
      <c r="D24" s="73"/>
      <c r="E24" s="74"/>
      <c r="F24" s="73"/>
      <c r="G24" s="75"/>
    </row>
  </sheetData>
  <sheetProtection/>
  <mergeCells count="11">
    <mergeCell ref="B7:G7"/>
    <mergeCell ref="B8:G8"/>
    <mergeCell ref="B2:G2"/>
    <mergeCell ref="D3:G3"/>
    <mergeCell ref="B4:C4"/>
    <mergeCell ref="D4:G4"/>
    <mergeCell ref="D5:G5"/>
    <mergeCell ref="B6:C6"/>
    <mergeCell ref="D6:G6"/>
    <mergeCell ref="B3:C3"/>
    <mergeCell ref="B5:C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V22"/>
  <sheetViews>
    <sheetView zoomScalePageLayoutView="0" workbookViewId="0" topLeftCell="A1">
      <selection activeCell="H29" sqref="H29"/>
    </sheetView>
  </sheetViews>
  <sheetFormatPr defaultColWidth="8.8515625" defaultRowHeight="15"/>
  <cols>
    <col min="1" max="1" width="8.8515625" style="16" customWidth="1"/>
    <col min="2" max="2" width="4.00390625" style="17" customWidth="1"/>
    <col min="3" max="3" width="37.421875" style="16" customWidth="1"/>
    <col min="4" max="4" width="11.421875" style="16" customWidth="1"/>
    <col min="5" max="5" width="14.7109375" style="16" customWidth="1"/>
    <col min="6" max="8" width="14.28125" style="16" customWidth="1"/>
    <col min="9" max="9" width="8.8515625" style="0" customWidth="1"/>
    <col min="10" max="10" width="11.28125" style="16" customWidth="1"/>
    <col min="11" max="254" width="8.8515625" style="16" customWidth="1"/>
    <col min="255" max="255" width="4.00390625" style="16" customWidth="1"/>
    <col min="256" max="16384" width="11.421875" style="16" customWidth="1"/>
  </cols>
  <sheetData>
    <row r="2" spans="2:9" ht="35.25" customHeight="1" thickBot="1">
      <c r="B2" s="18" t="s">
        <v>42</v>
      </c>
      <c r="C2" s="19"/>
      <c r="D2" s="19"/>
      <c r="E2" s="19"/>
      <c r="F2" s="19"/>
      <c r="G2" s="19"/>
      <c r="H2" s="19"/>
      <c r="I2" s="16"/>
    </row>
    <row r="3" spans="2:8" ht="51.75" thickBot="1">
      <c r="B3" s="20" t="s">
        <v>43</v>
      </c>
      <c r="C3" s="21" t="s">
        <v>44</v>
      </c>
      <c r="D3" s="21" t="s">
        <v>45</v>
      </c>
      <c r="E3" s="21" t="s">
        <v>46</v>
      </c>
      <c r="F3" s="21" t="s">
        <v>47</v>
      </c>
      <c r="G3" s="21" t="s">
        <v>48</v>
      </c>
      <c r="H3" s="21" t="s">
        <v>49</v>
      </c>
    </row>
    <row r="4" spans="2:8" ht="15">
      <c r="B4" s="22">
        <v>1</v>
      </c>
      <c r="C4" s="23" t="s">
        <v>50</v>
      </c>
      <c r="D4" s="24" t="s">
        <v>51</v>
      </c>
      <c r="E4" s="25">
        <v>951.94</v>
      </c>
      <c r="F4" s="25">
        <v>2387.99</v>
      </c>
      <c r="G4" s="25">
        <v>2387.99</v>
      </c>
      <c r="H4" s="26">
        <v>2865.5879999999997</v>
      </c>
    </row>
    <row r="5" spans="2:8" ht="15">
      <c r="B5" s="27">
        <v>2</v>
      </c>
      <c r="C5" s="28" t="s">
        <v>52</v>
      </c>
      <c r="D5" s="29" t="s">
        <v>53</v>
      </c>
      <c r="E5" s="30">
        <v>564.55</v>
      </c>
      <c r="F5" s="30">
        <v>4641.99</v>
      </c>
      <c r="G5" s="30">
        <v>4641.99</v>
      </c>
      <c r="H5" s="31">
        <v>5570.388</v>
      </c>
    </row>
    <row r="6" spans="2:8" ht="15">
      <c r="B6" s="27">
        <v>3</v>
      </c>
      <c r="C6" s="28" t="s">
        <v>54</v>
      </c>
      <c r="D6" s="29" t="s">
        <v>55</v>
      </c>
      <c r="E6" s="30">
        <v>14327.74</v>
      </c>
      <c r="F6" s="30">
        <v>1666.67</v>
      </c>
      <c r="G6" s="30">
        <v>1666.67</v>
      </c>
      <c r="H6" s="31">
        <v>2000.004</v>
      </c>
    </row>
    <row r="7" spans="2:8" ht="15">
      <c r="B7" s="27">
        <v>4</v>
      </c>
      <c r="C7" s="28" t="s">
        <v>56</v>
      </c>
      <c r="D7" s="29" t="s">
        <v>57</v>
      </c>
      <c r="E7" s="30">
        <v>0</v>
      </c>
      <c r="F7" s="30">
        <v>288.68</v>
      </c>
      <c r="G7" s="30">
        <v>288.68</v>
      </c>
      <c r="H7" s="31">
        <v>346.416</v>
      </c>
    </row>
    <row r="8" spans="2:8" ht="15">
      <c r="B8" s="27">
        <v>5</v>
      </c>
      <c r="C8" s="28" t="s">
        <v>58</v>
      </c>
      <c r="D8" s="29" t="s">
        <v>59</v>
      </c>
      <c r="E8" s="30">
        <v>0</v>
      </c>
      <c r="F8" s="30">
        <v>1858.91</v>
      </c>
      <c r="G8" s="30">
        <v>1858.91</v>
      </c>
      <c r="H8" s="31">
        <v>2230.692</v>
      </c>
    </row>
    <row r="9" spans="2:8" ht="15">
      <c r="B9" s="27">
        <v>6</v>
      </c>
      <c r="C9" s="28" t="s">
        <v>58</v>
      </c>
      <c r="D9" s="29" t="s">
        <v>60</v>
      </c>
      <c r="E9" s="30">
        <v>0</v>
      </c>
      <c r="F9" s="30">
        <v>2765.59</v>
      </c>
      <c r="G9" s="30">
        <v>2765.59</v>
      </c>
      <c r="H9" s="31">
        <v>3318.708</v>
      </c>
    </row>
    <row r="10" spans="2:8" ht="15">
      <c r="B10" s="27">
        <v>7</v>
      </c>
      <c r="C10" s="28" t="s">
        <v>58</v>
      </c>
      <c r="D10" s="29" t="s">
        <v>61</v>
      </c>
      <c r="E10" s="30">
        <v>0</v>
      </c>
      <c r="F10" s="30">
        <v>2095.54</v>
      </c>
      <c r="G10" s="30">
        <v>2095.54</v>
      </c>
      <c r="H10" s="31">
        <v>2514.6479999999997</v>
      </c>
    </row>
    <row r="11" spans="2:8" ht="15">
      <c r="B11" s="27">
        <v>8</v>
      </c>
      <c r="C11" s="28" t="s">
        <v>58</v>
      </c>
      <c r="D11" s="29" t="s">
        <v>62</v>
      </c>
      <c r="E11" s="30">
        <v>0</v>
      </c>
      <c r="F11" s="30">
        <v>836.75</v>
      </c>
      <c r="G11" s="30">
        <v>836.75</v>
      </c>
      <c r="H11" s="31">
        <v>1004.0999999999999</v>
      </c>
    </row>
    <row r="12" spans="2:8" ht="15">
      <c r="B12" s="27">
        <v>9</v>
      </c>
      <c r="C12" s="28" t="s">
        <v>58</v>
      </c>
      <c r="D12" s="29" t="s">
        <v>63</v>
      </c>
      <c r="E12" s="30">
        <v>0</v>
      </c>
      <c r="F12" s="30">
        <v>448.87</v>
      </c>
      <c r="G12" s="30">
        <v>448.87</v>
      </c>
      <c r="H12" s="31">
        <v>538.644</v>
      </c>
    </row>
    <row r="13" spans="2:8" ht="15">
      <c r="B13" s="27">
        <v>10</v>
      </c>
      <c r="C13" s="28" t="s">
        <v>64</v>
      </c>
      <c r="D13" s="29" t="s">
        <v>65</v>
      </c>
      <c r="E13" s="30">
        <v>0</v>
      </c>
      <c r="F13" s="30">
        <v>655.37</v>
      </c>
      <c r="G13" s="30">
        <v>655.37</v>
      </c>
      <c r="H13" s="31">
        <v>786.444</v>
      </c>
    </row>
    <row r="14" spans="2:8" ht="15">
      <c r="B14" s="27">
        <v>11</v>
      </c>
      <c r="C14" s="28" t="s">
        <v>66</v>
      </c>
      <c r="D14" s="29" t="s">
        <v>67</v>
      </c>
      <c r="E14" s="30">
        <v>503.62</v>
      </c>
      <c r="F14" s="30">
        <v>5966.88</v>
      </c>
      <c r="G14" s="30">
        <v>5966.88</v>
      </c>
      <c r="H14" s="31">
        <v>7160.256</v>
      </c>
    </row>
    <row r="15" spans="2:8" ht="15">
      <c r="B15" s="27">
        <v>12</v>
      </c>
      <c r="C15" s="28" t="s">
        <v>68</v>
      </c>
      <c r="D15" s="29" t="s">
        <v>69</v>
      </c>
      <c r="E15" s="30">
        <v>320.19</v>
      </c>
      <c r="F15" s="30">
        <v>2244.38</v>
      </c>
      <c r="G15" s="30">
        <v>2244.38</v>
      </c>
      <c r="H15" s="31">
        <v>2693.256</v>
      </c>
    </row>
    <row r="16" spans="2:8" ht="15">
      <c r="B16" s="27">
        <v>13</v>
      </c>
      <c r="C16" s="28" t="s">
        <v>70</v>
      </c>
      <c r="D16" s="29" t="s">
        <v>71</v>
      </c>
      <c r="E16" s="30">
        <v>320.15</v>
      </c>
      <c r="F16" s="30">
        <v>3332.81</v>
      </c>
      <c r="G16" s="30">
        <v>3332.81</v>
      </c>
      <c r="H16" s="31">
        <v>3999.372</v>
      </c>
    </row>
    <row r="17" spans="2:8" ht="15">
      <c r="B17" s="27">
        <v>14</v>
      </c>
      <c r="C17" s="28" t="s">
        <v>72</v>
      </c>
      <c r="D17" s="29" t="s">
        <v>73</v>
      </c>
      <c r="E17" s="30">
        <v>380</v>
      </c>
      <c r="F17" s="30">
        <v>3955.03</v>
      </c>
      <c r="G17" s="30">
        <v>3955.03</v>
      </c>
      <c r="H17" s="31">
        <v>4746.036</v>
      </c>
    </row>
    <row r="18" spans="2:8" ht="15">
      <c r="B18" s="27">
        <v>15</v>
      </c>
      <c r="C18" s="28" t="s">
        <v>74</v>
      </c>
      <c r="D18" s="29" t="s">
        <v>75</v>
      </c>
      <c r="E18" s="30">
        <v>5572.04</v>
      </c>
      <c r="F18" s="30">
        <v>736.76</v>
      </c>
      <c r="G18" s="30">
        <v>736.76</v>
      </c>
      <c r="H18" s="31">
        <v>884.112</v>
      </c>
    </row>
    <row r="19" spans="1:256" ht="25.5">
      <c r="A19" s="32"/>
      <c r="B19" s="27">
        <v>16</v>
      </c>
      <c r="C19" s="28" t="s">
        <v>76</v>
      </c>
      <c r="D19" s="29" t="s">
        <v>77</v>
      </c>
      <c r="E19" s="30">
        <v>11346.6</v>
      </c>
      <c r="F19" s="30">
        <v>1983.72</v>
      </c>
      <c r="G19" s="30">
        <v>1983.72</v>
      </c>
      <c r="H19" s="31">
        <v>2380.464</v>
      </c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  <c r="IQ19" s="32"/>
      <c r="IR19" s="32"/>
      <c r="IS19" s="32"/>
      <c r="IT19" s="32"/>
      <c r="IU19" s="32"/>
      <c r="IV19" s="32"/>
    </row>
    <row r="20" spans="2:8" ht="25.5">
      <c r="B20" s="27">
        <v>17</v>
      </c>
      <c r="C20" s="28" t="s">
        <v>78</v>
      </c>
      <c r="D20" s="29" t="s">
        <v>79</v>
      </c>
      <c r="E20" s="30">
        <v>7386.6</v>
      </c>
      <c r="F20" s="30">
        <v>1291.4</v>
      </c>
      <c r="G20" s="30">
        <v>1291.4</v>
      </c>
      <c r="H20" s="31">
        <v>1549.68</v>
      </c>
    </row>
    <row r="21" spans="2:8" ht="25.5">
      <c r="B21" s="27">
        <v>18</v>
      </c>
      <c r="C21" s="28" t="s">
        <v>80</v>
      </c>
      <c r="D21" s="29" t="s">
        <v>81</v>
      </c>
      <c r="E21" s="30">
        <v>0</v>
      </c>
      <c r="F21" s="30">
        <v>1282.1</v>
      </c>
      <c r="G21" s="30">
        <v>1282.1</v>
      </c>
      <c r="H21" s="33">
        <v>1538.5199999999998</v>
      </c>
    </row>
    <row r="22" spans="2:8" ht="15.75" thickBot="1">
      <c r="B22" s="34" t="s">
        <v>82</v>
      </c>
      <c r="C22" s="35"/>
      <c r="D22" s="36"/>
      <c r="E22" s="37">
        <f>SUM(E4:E21)</f>
        <v>41673.43</v>
      </c>
      <c r="F22" s="37">
        <f>SUM(F4:F21)</f>
        <v>38439.44</v>
      </c>
      <c r="G22" s="37">
        <f>SUM(G4:G21)</f>
        <v>38439.44</v>
      </c>
      <c r="H22" s="38">
        <f>SUM(H4:H21)</f>
        <v>46127.328</v>
      </c>
    </row>
  </sheetData>
  <sheetProtection/>
  <mergeCells count="2">
    <mergeCell ref="B2:H2"/>
    <mergeCell ref="B22:D22"/>
  </mergeCells>
  <conditionalFormatting sqref="D4:D21">
    <cfRule type="duplicateValues" priority="1" dxfId="1">
      <formula>AND(COUNTIF($D$4:$D$21,D4)&gt;1,NOT(ISBLANK(D4)))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Мусич Дар'я Ігорівна</cp:lastModifiedBy>
  <cp:lastPrinted>2016-04-12T11:16:22Z</cp:lastPrinted>
  <dcterms:created xsi:type="dcterms:W3CDTF">2015-10-12T12:03:25Z</dcterms:created>
  <dcterms:modified xsi:type="dcterms:W3CDTF">2017-10-12T08:58:16Z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