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285" windowWidth="19320" windowHeight="9015" activeTab="0"/>
  </bookViews>
  <sheets>
    <sheet name="ПублПасп" sheetId="1" r:id="rId1"/>
    <sheet name="Застава" sheetId="2" r:id="rId2"/>
    <sheet name="5.2 Нерухомість" sheetId="3" r:id="rId3"/>
    <sheet name="Журнал торгів" sheetId="4" r:id="rId4"/>
  </sheets>
  <externalReferences>
    <externalReference r:id="rId7"/>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<sst xmlns="http://schemas.openxmlformats.org/spreadsheetml/2006/main" count="141" uniqueCount="105">
  <si>
    <t>6.1. Застава*</t>
  </si>
  <si>
    <t>так</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</si>
  <si>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</si>
  <si>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</si>
  <si>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</si>
  <si>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</si>
  <si>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</si>
  <si>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</si>
  <si>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</si>
  <si>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</si>
  <si>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</si>
  <si>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</si>
  <si>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</si>
  <si>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</si>
  <si>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</si>
  <si>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</si>
  <si>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Кредитна лінія з забезпеченням</t>
  </si>
  <si>
    <t>нерухомість</t>
  </si>
  <si>
    <t xml:space="preserve"> </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</si>
  <si>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</si>
  <si>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</si>
  <si>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</si>
  <si>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</si>
  <si>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</si>
  <si>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</si>
  <si>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</si>
  <si>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</si>
  <si>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</si>
  <si>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</si>
  <si>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</si>
  <si>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</si>
  <si>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</si>
  <si>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</si>
  <si>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</si>
  <si>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</si>
  <si>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</si>
  <si>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</si>
  <si>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</si>
  <si>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</si>
  <si>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</si>
  <si>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</si>
  <si>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</si>
  <si>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</si>
  <si>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</si>
  <si>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</si>
  <si>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</si>
  <si>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</si>
  <si>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</si>
  <si>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</si>
  <si>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</si>
  <si>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</si>
  <si>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</si>
  <si>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</si>
  <si>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</si>
  <si>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</si>
  <si>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</si>
  <si>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</si>
  <si>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</si>
  <si>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</si>
  <si>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</si>
  <si>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ПАТ "Банк Форум"</t>
  </si>
  <si>
    <t>ТОВ "Е.Р.С.Т.Е."</t>
  </si>
  <si>
    <t>Київ</t>
  </si>
  <si>
    <t>1-0013/13/11-KL</t>
  </si>
  <si>
    <t xml:space="preserve">АР Крим, с. Сімферопіль, вул. Севастопольська, буд. 39 </t>
  </si>
  <si>
    <t xml:space="preserve">Предметом іпотеки є наступне нерухоме майно: 
- нежитлові будівлі, що знаходяться за адресою: Автономна Республіка Крим, місто Сімферополь, вулиця Севастопольська, будинок 39, що включає в себе: виробничу будівлю літ. «А» загальною площею 8 898,6 кв.м., адміністративну будівлю літ. «Б», загальною площею 236,9 кв.м., прохідну літ. «В» загальною площею 84,8 кв.м., автовісову літ. «Г», загальною площею 46,3 кв.м., склад-клуб літ. «Д», загальною площею 422,6 кв.м., склад літ. «Е» загальною площею 297,1 кв.м., котельню літ. «Ж» загальною площею 705 кв.м., склад літ. «И» загальною площею 550,8 кв.м., тарний цех–прачечну літ. «Л» загальною площею 297,1 кв.м., механічний цех літ. «С» загальною площею 1 151,7 кв.м., павільйон літ. «У» загальною площею 231,6 кв.м., склад літ. «Ф» загальною площею 521,5 кв.м., склад літ. «Х» загальною площею 357,5 кв.м., ангар літ. «Ч» загальною площею 742,4 кв.м., майстерню літ. «Ш» загальною площею 200,7 кв.м., мазутосховище літ. «Щ» загальною площею 218,4 кв.м., магазин літ. «Ц» загальною площею 37,0 кв.м., градірню. літ. «К», насосну літ. «Э» трансформаторну підстанцію літ. «Ю», склад літ. «Я», туалет №4, сторожку №5, пож. депо №6, насосну №7, навіс №8,  навіс №35, навіс №36, споруди; загальна площа складає 14 982,0 кв.м. що далі іменується ПРЕДМЕТ ІПОТЕКИ.
ПРЕДМЕТ ІПОТЕКИ знаходиться на земельній ділянці, площею – 2,7542 га, що визначена планом меж земельної ділянки за кадастровим номером – 0110100000:03:004:0013, що перебуває в оренді  ТОВ «Кондитерпромінвест»  у відповідності до договору оренди земельної ділянки, укладеного 18.12.2006 року між Сімферопольською міською радою та ТОВ «Кондитерпромінвест». 
</t>
  </si>
  <si>
    <t xml:space="preserve"> Арх. Макаріу ІІІ, 155 ПРОТЕАС ХАУС, 5-й поверх 3026, Лімасол, Кіпр</t>
  </si>
  <si>
    <t>цінні папери (застава другої черги)</t>
  </si>
  <si>
    <t xml:space="preserve">Предметом застви за цим Договором є іменні інвестиційні сертифікати, що емітовані ТОВ «КОМПАНІЯ З УПРАВЛІННЯ АКТИВАМИ «ІНВЕСТИЦІЙНИЙ ДІМ «МЕГАПОЛІС», ідентифікаційний код 35690099, пайовий венчурний недиверсифікований закритий інвестиційний фонд «МЕГАПОЛІС-ІНВЕСТ», реєстраційний код за ЄДРІСІ 2331389, надалі за текстом – Фонд, що мають наступні характеристики:
Вид, тип та форма випуску: цінних паперів інвестиційні сертифікати, іменні
Міжнародний ідентифікаційний номер цінних паперів (код ISIN): UA4000172910
Номінал цінного паперу, грн.: 1 000,00
Кількість цінних паперів, одиниць: 279 046
Загальна номінальна вартість, грн.: 279 046 000,00
Форма існування: Бездокументарна
Термін закінчення діяльності Фонду:  24 грудня 2019 року
та які надають правомочності Заставодавця як власника ПРЕДМЕТА ЗАСТАВИ, що  передбачені Регламентом Фонду (враховуючи зміни та доповнення, як наявні, так і ті що можуть бути внесені в майбутньому), Проспектом емісії цінних паперів - іменних інвестиційних сертифікатів, що емітовані Товариством з обмеженою «КОМПАНІЯ З УПРАВЛІННЯ АКТИВАМИ «ІНВЕСТИЦІЙНИЙ ДІМ «МЕГАПОЛІС», ідентифікаційний код 35690099, пайовий венчурний недиверсифікований закритий інвестиційний фонд «МЕГАПОЛІС-ІНВЕСТ», реєстраційний код за ЄДРІСІ 2331389 (враховуючи зміни та доповнення, як наявні, так і ті що можуть бути внесені в майбутньому), та чинним законодавством України.
</t>
  </si>
  <si>
    <t>іменні інвестиційні сертифікати</t>
  </si>
  <si>
    <t>Фото</t>
  </si>
  <si>
    <t>нежитлові будівлі в м. Сімферополь</t>
  </si>
  <si>
    <t xml:space="preserve">Консультування з питань комерційної діяльності й керування </t>
  </si>
  <si>
    <r>
      <t xml:space="preserve">Оцінчна вартість активу </t>
    </r>
    <r>
      <rPr>
        <b/>
        <sz val="11"/>
        <color indexed="8"/>
        <rFont val="Calibri"/>
        <family val="2"/>
      </rPr>
      <t xml:space="preserve">грн. </t>
    </r>
    <r>
      <rPr>
        <sz val="11"/>
        <color theme="1"/>
        <rFont val="Calibri"/>
        <family val="2"/>
      </rPr>
      <t>без ПДВ</t>
    </r>
  </si>
  <si>
    <t>Право вимоги за кредитними договорами 1-0012/13/11-KL, 1-0013/13/11-KL, 2-0072/13/11-KL об'єднано в один лот</t>
  </si>
  <si>
    <t>Паспорт торгів:</t>
  </si>
  <si>
    <t>№</t>
  </si>
  <si>
    <t>Дата проведення:</t>
  </si>
  <si>
    <t>Початкова вартість:</t>
  </si>
  <si>
    <t>Зміна вартості в процесі торгів:</t>
  </si>
  <si>
    <t>Ціна продажу:</t>
  </si>
  <si>
    <t>Інше</t>
  </si>
  <si>
    <t xml:space="preserve">ТОВАРНА БІРЖА «УКРАЇНСЬКА АГРОПРОМИСЛОВА» </t>
  </si>
  <si>
    <t>http://www.fg.gov.ua/not-paying/liquidation/52-forum/6058-17102016</t>
  </si>
  <si>
    <t>http://www.fg.gov.ua/not-paying/liquidation/52-forum/7005-11112016-1</t>
  </si>
  <si>
    <t>http://www.fg.gov.ua/not-paying/liquidation/52-forum/7585-09122016-1</t>
  </si>
  <si>
    <t>http://www.fg.gov.ua/not-paying/liquidation/52-forum/8227-30122016-14</t>
  </si>
  <si>
    <t>ТОВ "ОСБП"</t>
  </si>
  <si>
    <t>http://www.fg.gov.ua/not-paying/liquidation/52-forum/11291-24042017</t>
  </si>
  <si>
    <t>http://www.fg.gov.ua/not-paying/liquidation/52-forum/12239-15052017-7</t>
  </si>
  <si>
    <t xml:space="preserve">http://www.fg.gov.ua/not-paying/liquidation/52-forum/12715-31052017-6 </t>
  </si>
  <si>
    <t xml:space="preserve">http://www.fg.gov.ua/not-paying/liquidation/52-forum/13390-213 </t>
  </si>
  <si>
    <t>ТОВ «МЕРЕЖА ПУБЛІЧНИХ АУКЦІОНІВ»</t>
  </si>
  <si>
    <t>http://www.fg.gov.ua/not-paying/liquidation/52-forum/19610-21092017-4</t>
  </si>
  <si>
    <t>http://www.fg.gov.ua/not-paying/liquidation/52-forum/21356-05102017-5</t>
  </si>
  <si>
    <t>http://www.fg.gov.ua/not-paying/liquidation/52-forum/22861-20102017-14</t>
  </si>
  <si>
    <t xml:space="preserve">http://www.fg.gov.ua/not-paying/liquidation/52-forum/24244-asset-sell-id-456 </t>
  </si>
  <si>
    <t>Кредитний договір (№):</t>
  </si>
  <si>
    <t>станом на 01.04.2018 року</t>
  </si>
  <si>
    <t>не відбулися</t>
  </si>
  <si>
    <t>ЄДИНИЙ КАБІНЕТ</t>
  </si>
  <si>
    <t>http://www.fg.gov.ua/not-paying/liquidation/52-forum/33517-asset-sell-id-152766</t>
  </si>
  <si>
    <t>http://www.fg.gov.ua/not-paying/liquidation/52-forum/34860-asset-sell-id-157627</t>
  </si>
  <si>
    <t>http://www.fg.gov.ua/not-paying/liquidation/52-forum/35388-asset-sell-id-159774</t>
  </si>
  <si>
    <t>http://www.fg.gov.ua/not-paying/liquidation/52-forum/35897-asset-sell-id-162065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</si>
</sst>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422]d\ mmmm\ yyyy&quot; р.&quot;"/>
    <numFmt numFmtId="183" formatCode="#,##0.00&quot;₴&quot;"/>
    <numFmt numFmtId="184" formatCode="#,##0.00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sz val="9"/>
      <name val="Arial"/>
      <family val="2"/>
    </font>
    <font>
      <b/>
      <sz val="10"/>
      <name val="Arial"/>
      <family val="2"/>
    </font>
    <font>
      <sz val="8"/>
      <name val="Arial"/>
      <family val="2"/>
    </font>
    <font>
      <b/>
      <sz val="8"/>
      <color indexed="18"/>
      <name val="Arial"/>
      <family val="2"/>
    </font>
    <font>
      <sz val="11"/>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2"/>
      <color theme="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54">
    <xf numFmtId="0" fontId="0" fillId="0" borderId="0" xfId="0" applyFont="1" applyAlignment="1">
      <alignment/>
    </xf>
    <xf numFmtId="0" fontId="0" fillId="0" borderId="0" xfId="0" applyBorder="1" applyAlignment="1">
      <alignment/>
    </xf>
    <xf numFmtId="0" fontId="2" fillId="0" borderId="10" xfId="0" applyFont="1" applyBorder="1" applyAlignment="1">
      <alignment horizontal="lef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1" fillId="0" borderId="12" xfId="0" applyFont="1" applyFill="1" applyBorder="1" applyAlignment="1">
      <alignment horizontal="center"/>
    </xf>
    <xf numFmtId="0" fontId="0" fillId="0" borderId="12" xfId="0" applyFont="1" applyFill="1" applyBorder="1" applyAlignment="1">
      <alignment horizontal="center" vertical="center"/>
    </xf>
    <xf numFmtId="0" fontId="41"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xf>
    <xf numFmtId="0" fontId="3" fillId="0" borderId="10" xfId="0" applyFont="1" applyFill="1" applyBorder="1" applyAlignment="1">
      <alignment horizontal="left" vertical="center" wrapText="1"/>
    </xf>
    <xf numFmtId="0" fontId="50" fillId="0" borderId="10" xfId="0" applyFont="1" applyBorder="1" applyAlignment="1">
      <alignment wrapText="1"/>
    </xf>
    <xf numFmtId="0" fontId="4" fillId="0" borderId="10" xfId="0" applyFont="1" applyFill="1" applyBorder="1" applyAlignment="1">
      <alignment vertical="center" wrapText="1"/>
    </xf>
    <xf numFmtId="177" fontId="50" fillId="0" borderId="10" xfId="0" applyNumberFormat="1" applyFont="1" applyBorder="1" applyAlignment="1">
      <alignment wrapText="1"/>
    </xf>
    <xf numFmtId="14" fontId="50" fillId="0" borderId="10" xfId="0" applyNumberFormat="1" applyFont="1" applyBorder="1" applyAlignment="1">
      <alignment wrapText="1"/>
    </xf>
    <xf numFmtId="3" fontId="4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1" fillId="0" borderId="10" xfId="0" applyFont="1" applyBorder="1" applyAlignment="1" applyProtection="1">
      <alignment/>
      <protection/>
    </xf>
    <xf numFmtId="180"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0"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0"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1" fillId="0" borderId="10" xfId="0" applyFont="1" applyFill="1" applyBorder="1" applyAlignment="1" applyProtection="1">
      <alignment horizontal="left" vertical="center"/>
      <protection/>
    </xf>
    <xf numFmtId="0" fontId="41" fillId="0" borderId="10" xfId="0" applyFont="1" applyFill="1" applyBorder="1" applyAlignment="1" applyProtection="1">
      <alignment horizontal="left" vertical="center" wrapText="1"/>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1"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37" fillId="34" borderId="10" xfId="43" applyFont="1" applyFill="1" applyBorder="1" applyAlignment="1" applyProtection="1">
      <alignment horizontal="center"/>
      <protection/>
    </xf>
    <xf numFmtId="0" fontId="37" fillId="0" borderId="10" xfId="43" applyFont="1" applyBorder="1" applyAlignment="1" applyProtection="1">
      <alignment horizontal="center"/>
      <protection/>
    </xf>
    <xf numFmtId="0" fontId="0" fillId="34" borderId="14" xfId="0" applyFont="1" applyFill="1" applyBorder="1" applyAlignment="1">
      <alignment/>
    </xf>
    <xf numFmtId="0" fontId="0" fillId="34"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wrapText="1"/>
      <protection/>
    </xf>
    <xf numFmtId="3" fontId="41" fillId="0" borderId="0" xfId="0" applyNumberFormat="1" applyFont="1" applyFill="1" applyBorder="1" applyAlignment="1">
      <alignment horizontal="right" wrapText="1"/>
    </xf>
    <xf numFmtId="0" fontId="5" fillId="35" borderId="0" xfId="0" applyFont="1" applyFill="1" applyAlignment="1">
      <alignment/>
    </xf>
    <xf numFmtId="0" fontId="5" fillId="35" borderId="0" xfId="0" applyFont="1" applyFill="1" applyBorder="1" applyAlignment="1">
      <alignment/>
    </xf>
    <xf numFmtId="0" fontId="5" fillId="36" borderId="0" xfId="0" applyFont="1" applyFill="1" applyAlignment="1">
      <alignment/>
    </xf>
    <xf numFmtId="0" fontId="6" fillId="36" borderId="0" xfId="0" applyFont="1" applyFill="1" applyAlignment="1">
      <alignment/>
    </xf>
    <xf numFmtId="0" fontId="7" fillId="35" borderId="0" xfId="0" applyFont="1" applyFill="1" applyAlignment="1">
      <alignment/>
    </xf>
    <xf numFmtId="0" fontId="8" fillId="35" borderId="0" xfId="0" applyFont="1" applyFill="1" applyAlignment="1">
      <alignment/>
    </xf>
    <xf numFmtId="0" fontId="50" fillId="0" borderId="0" xfId="0" applyFont="1" applyBorder="1" applyAlignment="1">
      <alignment wrapText="1"/>
    </xf>
    <xf numFmtId="177" fontId="50" fillId="0" borderId="0" xfId="0" applyNumberFormat="1" applyFont="1" applyBorder="1" applyAlignment="1">
      <alignment wrapText="1"/>
    </xf>
    <xf numFmtId="14" fontId="50" fillId="0" borderId="0" xfId="0" applyNumberFormat="1" applyFont="1" applyBorder="1" applyAlignment="1">
      <alignment wrapText="1"/>
    </xf>
    <xf numFmtId="181" fontId="52" fillId="0" borderId="10" xfId="0" applyNumberFormat="1" applyFont="1" applyFill="1" applyBorder="1" applyAlignment="1" applyProtection="1">
      <alignment vertical="center"/>
      <protection locked="0"/>
    </xf>
    <xf numFmtId="0" fontId="0" fillId="0" borderId="0" xfId="0" applyFont="1" applyFill="1" applyAlignment="1">
      <alignment/>
    </xf>
    <xf numFmtId="0" fontId="41" fillId="0" borderId="0" xfId="0" applyFont="1" applyFill="1" applyBorder="1" applyAlignment="1" applyProtection="1">
      <alignment horizontal="left" vertical="center" wrapText="1"/>
      <protection/>
    </xf>
    <xf numFmtId="14" fontId="41" fillId="0" borderId="10" xfId="0" applyNumberFormat="1" applyFont="1" applyFill="1" applyBorder="1" applyAlignment="1" applyProtection="1">
      <alignment horizontal="center" wrapText="1"/>
      <protection/>
    </xf>
    <xf numFmtId="0" fontId="41" fillId="0" borderId="10" xfId="0" applyFont="1" applyFill="1" applyBorder="1" applyAlignment="1" applyProtection="1">
      <alignment horizontal="center"/>
      <protection/>
    </xf>
    <xf numFmtId="0" fontId="41" fillId="0" borderId="10" xfId="0" applyFont="1" applyFill="1" applyBorder="1" applyAlignment="1">
      <alignment/>
    </xf>
    <xf numFmtId="180" fontId="41" fillId="0" borderId="10" xfId="60" applyNumberFormat="1" applyFont="1" applyFill="1" applyBorder="1" applyAlignment="1" applyProtection="1">
      <alignment horizontal="center" wrapText="1"/>
      <protection/>
    </xf>
    <xf numFmtId="14" fontId="0" fillId="0" borderId="10" xfId="0" applyNumberFormat="1" applyFont="1" applyFill="1" applyBorder="1" applyAlignment="1" applyProtection="1">
      <alignment horizontal="center"/>
      <protection/>
    </xf>
    <xf numFmtId="14" fontId="0" fillId="0" borderId="10" xfId="60" applyNumberFormat="1" applyFont="1" applyFill="1" applyBorder="1" applyAlignment="1" applyProtection="1">
      <alignment horizontal="center" wrapText="1"/>
      <protection/>
    </xf>
    <xf numFmtId="4" fontId="0" fillId="0" borderId="10" xfId="0" applyNumberFormat="1" applyFont="1" applyFill="1" applyBorder="1" applyAlignment="1" applyProtection="1">
      <alignment horizontal="center"/>
      <protection/>
    </xf>
    <xf numFmtId="0" fontId="0" fillId="0" borderId="0" xfId="0" applyFill="1" applyAlignment="1">
      <alignment/>
    </xf>
    <xf numFmtId="0" fontId="9" fillId="34" borderId="10" xfId="43" applyFont="1" applyFill="1" applyBorder="1" applyAlignment="1" applyProtection="1">
      <alignment horizontal="center" wrapText="1"/>
      <protection/>
    </xf>
    <xf numFmtId="3" fontId="52" fillId="0" borderId="10" xfId="0" applyNumberFormat="1" applyFont="1" applyFill="1" applyBorder="1" applyAlignment="1" applyProtection="1">
      <alignment horizontal="right" vertical="center"/>
      <protection locked="0"/>
    </xf>
    <xf numFmtId="3" fontId="1" fillId="0" borderId="10" xfId="0" applyNumberFormat="1" applyFont="1" applyFill="1" applyBorder="1" applyAlignment="1">
      <alignment horizontal="right"/>
    </xf>
    <xf numFmtId="0" fontId="0" fillId="0" borderId="14"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17" xfId="0" applyFont="1" applyFill="1" applyBorder="1" applyAlignment="1" applyProtection="1">
      <alignment horizontal="right" vertic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84" fontId="0" fillId="0" borderId="10" xfId="0" applyNumberFormat="1" applyBorder="1" applyAlignment="1">
      <alignment horizontal="right" wrapText="1"/>
    </xf>
    <xf numFmtId="0" fontId="0" fillId="0" borderId="10" xfId="0" applyBorder="1" applyAlignment="1">
      <alignment/>
    </xf>
    <xf numFmtId="14" fontId="0" fillId="0" borderId="10" xfId="0" applyNumberFormat="1" applyBorder="1" applyAlignment="1">
      <alignment/>
    </xf>
    <xf numFmtId="180" fontId="0" fillId="0" borderId="10" xfId="60" applyNumberFormat="1" applyFont="1" applyBorder="1" applyAlignment="1">
      <alignment/>
    </xf>
    <xf numFmtId="9" fontId="0" fillId="0" borderId="10" xfId="57" applyFont="1" applyBorder="1" applyAlignment="1">
      <alignment/>
    </xf>
    <xf numFmtId="0" fontId="37" fillId="0" borderId="0" xfId="43" applyAlignment="1" applyProtection="1">
      <alignment/>
      <protection/>
    </xf>
    <xf numFmtId="4" fontId="0" fillId="0" borderId="10" xfId="60" applyNumberFormat="1" applyFont="1" applyBorder="1" applyAlignment="1">
      <alignment/>
    </xf>
    <xf numFmtId="0" fontId="0" fillId="0" borderId="0" xfId="0" applyFont="1" applyAlignment="1">
      <alignment vertical="center"/>
    </xf>
    <xf numFmtId="0" fontId="41" fillId="0" borderId="18" xfId="0" applyFont="1" applyFill="1" applyBorder="1" applyAlignment="1" applyProtection="1">
      <alignment horizontal="left" vertical="center" wrapText="1"/>
      <protection/>
    </xf>
    <xf numFmtId="0" fontId="41" fillId="0" borderId="15" xfId="0" applyFont="1" applyFill="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41"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41" fillId="33" borderId="14" xfId="0" applyFont="1" applyFill="1" applyBorder="1" applyAlignment="1" applyProtection="1">
      <alignment horizontal="center"/>
      <protection/>
    </xf>
    <xf numFmtId="0" fontId="41" fillId="33" borderId="15" xfId="0" applyFont="1" applyFill="1" applyBorder="1" applyAlignment="1" applyProtection="1">
      <alignment horizontal="center"/>
      <protection/>
    </xf>
    <xf numFmtId="0" fontId="41" fillId="33" borderId="14" xfId="0" applyFont="1" applyFill="1" applyBorder="1" applyAlignment="1">
      <alignment horizontal="center"/>
    </xf>
    <xf numFmtId="0" fontId="41" fillId="33" borderId="18" xfId="0" applyFont="1" applyFill="1" applyBorder="1" applyAlignment="1">
      <alignment horizontal="center"/>
    </xf>
    <xf numFmtId="0" fontId="41" fillId="33" borderId="15" xfId="0" applyFont="1" applyFill="1" applyBorder="1" applyAlignment="1">
      <alignment horizontal="center"/>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1" fillId="33" borderId="19" xfId="0" applyFont="1" applyFill="1" applyBorder="1" applyAlignment="1" applyProtection="1">
      <alignment horizontal="center" vertical="center" wrapText="1"/>
      <protection/>
    </xf>
    <xf numFmtId="0" fontId="41" fillId="33" borderId="13" xfId="0" applyFont="1" applyFill="1" applyBorder="1" applyAlignment="1" applyProtection="1">
      <alignment horizontal="center" vertical="center" wrapText="1"/>
      <protection/>
    </xf>
    <xf numFmtId="0" fontId="41" fillId="0" borderId="14" xfId="0" applyFont="1" applyFill="1" applyBorder="1" applyAlignment="1" applyProtection="1">
      <alignment horizontal="left" vertical="center" wrapText="1"/>
      <protection/>
    </xf>
    <xf numFmtId="0" fontId="41"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41" fillId="0" borderId="19" xfId="0" applyFont="1" applyFill="1" applyBorder="1" applyAlignment="1" applyProtection="1">
      <alignment horizontal="left" vertical="center" wrapText="1"/>
      <protection/>
    </xf>
    <xf numFmtId="0" fontId="41" fillId="0" borderId="12" xfId="0" applyFont="1" applyFill="1" applyBorder="1" applyAlignment="1" applyProtection="1">
      <alignment horizontal="left" vertical="center" wrapText="1"/>
      <protection/>
    </xf>
    <xf numFmtId="0" fontId="41" fillId="0" borderId="13" xfId="0" applyFont="1" applyFill="1" applyBorder="1" applyAlignment="1" applyProtection="1">
      <alignment horizontal="left" vertical="center" wrapText="1"/>
      <protection/>
    </xf>
    <xf numFmtId="0" fontId="31" fillId="0" borderId="19" xfId="0" applyFont="1" applyFill="1" applyBorder="1" applyAlignment="1" applyProtection="1">
      <alignment horizontal="center" vertical="center" wrapText="1"/>
      <protection/>
    </xf>
    <xf numFmtId="179" fontId="10" fillId="0" borderId="19" xfId="0" applyNumberFormat="1"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1"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1" fillId="0" borderId="14" xfId="0" applyFont="1" applyFill="1" applyBorder="1" applyAlignment="1" applyProtection="1">
      <alignment/>
      <protection/>
    </xf>
    <xf numFmtId="0" fontId="0" fillId="0" borderId="14" xfId="0" applyFont="1" applyFill="1" applyBorder="1" applyAlignment="1" applyProtection="1">
      <alignment/>
      <protection/>
    </xf>
    <xf numFmtId="0" fontId="51" fillId="0" borderId="20" xfId="0" applyFont="1" applyBorder="1" applyAlignment="1">
      <alignment horizontal="center" wrapText="1"/>
    </xf>
    <xf numFmtId="0" fontId="51" fillId="0" borderId="21" xfId="0" applyFont="1" applyBorder="1" applyAlignment="1">
      <alignment wrapText="1"/>
    </xf>
    <xf numFmtId="0" fontId="51" fillId="0" borderId="17" xfId="0" applyFont="1" applyBorder="1" applyAlignment="1">
      <alignment wrapText="1"/>
    </xf>
    <xf numFmtId="0" fontId="51" fillId="0" borderId="22" xfId="0" applyFont="1" applyBorder="1" applyAlignment="1">
      <alignment wrapText="1"/>
    </xf>
    <xf numFmtId="0" fontId="51" fillId="0" borderId="23" xfId="0" applyFont="1" applyBorder="1" applyAlignment="1">
      <alignment wrapText="1"/>
    </xf>
    <xf numFmtId="0" fontId="51" fillId="0" borderId="24" xfId="0" applyFont="1" applyBorder="1" applyAlignment="1">
      <alignment wrapText="1"/>
    </xf>
    <xf numFmtId="14" fontId="51" fillId="0" borderId="20" xfId="0" applyNumberFormat="1" applyFont="1" applyBorder="1" applyAlignment="1" applyProtection="1">
      <alignment horizontal="left"/>
      <protection/>
    </xf>
    <xf numFmtId="14" fontId="51"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7" xfId="0" applyFont="1" applyBorder="1" applyAlignment="1" applyProtection="1">
      <alignment horizontal="left"/>
      <protection/>
    </xf>
    <xf numFmtId="0" fontId="41" fillId="33" borderId="18" xfId="0" applyFont="1" applyFill="1" applyBorder="1" applyAlignment="1" applyProtection="1">
      <alignment horizontal="center"/>
      <protection/>
    </xf>
    <xf numFmtId="0" fontId="41" fillId="33" borderId="10" xfId="0" applyFont="1" applyFill="1" applyBorder="1" applyAlignment="1" applyProtection="1">
      <alignment horizontal="center"/>
      <protection/>
    </xf>
    <xf numFmtId="0" fontId="41" fillId="33" borderId="19" xfId="0" applyFont="1" applyFill="1" applyBorder="1" applyAlignment="1" applyProtection="1">
      <alignment horizontal="center" vertical="center"/>
      <protection/>
    </xf>
    <xf numFmtId="0" fontId="41" fillId="33" borderId="13" xfId="0" applyFont="1" applyFill="1" applyBorder="1" applyAlignment="1" applyProtection="1">
      <alignment horizontal="center" vertical="center"/>
      <protection/>
    </xf>
    <xf numFmtId="0" fontId="8" fillId="35" borderId="25" xfId="0" applyFont="1" applyFill="1" applyBorder="1" applyAlignment="1">
      <alignment horizontal="center"/>
    </xf>
    <xf numFmtId="0" fontId="8" fillId="35" borderId="26" xfId="0" applyFont="1" applyFill="1" applyBorder="1" applyAlignment="1">
      <alignment horizontal="center"/>
    </xf>
    <xf numFmtId="0" fontId="8" fillId="35" borderId="27" xfId="0" applyFont="1" applyFill="1" applyBorder="1" applyAlignment="1">
      <alignment horizontal="center"/>
    </xf>
    <xf numFmtId="0" fontId="8" fillId="35" borderId="28" xfId="0" applyFont="1" applyFill="1" applyBorder="1" applyAlignment="1">
      <alignment horizontal="center"/>
    </xf>
    <xf numFmtId="0" fontId="8" fillId="35" borderId="0" xfId="0" applyFont="1" applyFill="1" applyBorder="1" applyAlignment="1">
      <alignment horizontal="center"/>
    </xf>
    <xf numFmtId="0" fontId="8" fillId="35" borderId="29" xfId="0" applyFont="1" applyFill="1" applyBorder="1" applyAlignment="1">
      <alignment horizontal="center"/>
    </xf>
    <xf numFmtId="0" fontId="8" fillId="35" borderId="30" xfId="0" applyFont="1" applyFill="1" applyBorder="1" applyAlignment="1">
      <alignment horizontal="center"/>
    </xf>
    <xf numFmtId="0" fontId="8" fillId="35" borderId="31" xfId="0" applyFont="1" applyFill="1" applyBorder="1" applyAlignment="1">
      <alignment horizontal="center"/>
    </xf>
    <xf numFmtId="0" fontId="8" fillId="35" borderId="32" xfId="0" applyFont="1" applyFill="1" applyBorder="1" applyAlignment="1">
      <alignment horizontal="center"/>
    </xf>
    <xf numFmtId="0" fontId="7" fillId="35" borderId="25" xfId="0" applyFont="1" applyFill="1" applyBorder="1" applyAlignment="1">
      <alignment horizontal="center"/>
    </xf>
    <xf numFmtId="0" fontId="7" fillId="35" borderId="26" xfId="0" applyFont="1" applyFill="1" applyBorder="1" applyAlignment="1">
      <alignment horizontal="center"/>
    </xf>
    <xf numFmtId="0" fontId="7" fillId="35" borderId="27" xfId="0" applyFont="1" applyFill="1" applyBorder="1" applyAlignment="1">
      <alignment horizontal="center"/>
    </xf>
    <xf numFmtId="0" fontId="7" fillId="35" borderId="28" xfId="0" applyFont="1" applyFill="1" applyBorder="1" applyAlignment="1">
      <alignment horizontal="center"/>
    </xf>
    <xf numFmtId="0" fontId="7" fillId="35" borderId="0" xfId="0" applyFont="1" applyFill="1" applyBorder="1" applyAlignment="1">
      <alignment horizontal="center"/>
    </xf>
    <xf numFmtId="0" fontId="7" fillId="35" borderId="29" xfId="0" applyFont="1" applyFill="1" applyBorder="1" applyAlignment="1">
      <alignment horizontal="center"/>
    </xf>
    <xf numFmtId="0" fontId="7" fillId="35" borderId="30" xfId="0" applyFont="1" applyFill="1" applyBorder="1" applyAlignment="1">
      <alignment horizontal="center"/>
    </xf>
    <xf numFmtId="0" fontId="7" fillId="35" borderId="31" xfId="0" applyFont="1" applyFill="1" applyBorder="1" applyAlignment="1">
      <alignment horizontal="center"/>
    </xf>
    <xf numFmtId="0" fontId="7" fillId="35" borderId="32" xfId="0" applyFont="1" applyFill="1" applyBorder="1" applyAlignment="1">
      <alignment horizontal="center"/>
    </xf>
    <xf numFmtId="0" fontId="0" fillId="0" borderId="10" xfId="0" applyBorder="1" applyAlignment="1">
      <alignment wrapText="1"/>
    </xf>
    <xf numFmtId="0" fontId="41" fillId="0" borderId="16" xfId="0" applyFont="1" applyBorder="1" applyAlignment="1">
      <alignment wrapText="1"/>
    </xf>
    <xf numFmtId="0" fontId="0" fillId="0" borderId="0" xfId="0" applyAlignment="1">
      <alignment/>
    </xf>
    <xf numFmtId="0" fontId="0" fillId="0" borderId="10" xfId="0" applyBorder="1" applyAlignment="1">
      <alignment horizontal="center"/>
    </xf>
    <xf numFmtId="4" fontId="0" fillId="0" borderId="10" xfId="0" applyNumberFormat="1" applyFill="1" applyBorder="1" applyAlignment="1">
      <alignment/>
    </xf>
    <xf numFmtId="14" fontId="0" fillId="0" borderId="10" xfId="0" applyNumberFormat="1" applyFill="1" applyBorder="1" applyAlignment="1">
      <alignment/>
    </xf>
    <xf numFmtId="4" fontId="0" fillId="0" borderId="15" xfId="0" applyNumberFormat="1" applyFont="1" applyFill="1" applyBorder="1" applyAlignment="1" applyProtection="1">
      <alignment horizontal="righ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47625</xdr:colOff>
      <xdr:row>0</xdr:row>
      <xdr:rowOff>0</xdr:rowOff>
    </xdr:from>
    <xdr:ext cx="76200" cy="238125"/>
    <xdr:sp fLocksText="0">
      <xdr:nvSpPr>
        <xdr:cNvPr id="1" name="Text Box 19"/>
        <xdr:cNvSpPr txBox="1">
          <a:spLocks noChangeArrowheads="1"/>
        </xdr:cNvSpPr>
      </xdr:nvSpPr>
      <xdr:spPr>
        <a:xfrm>
          <a:off x="5629275" y="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0</xdr:colOff>
      <xdr:row>3</xdr:row>
      <xdr:rowOff>0</xdr:rowOff>
    </xdr:from>
    <xdr:to>
      <xdr:col>19</xdr:col>
      <xdr:colOff>19050</xdr:colOff>
      <xdr:row>19</xdr:row>
      <xdr:rowOff>19050</xdr:rowOff>
    </xdr:to>
    <xdr:pic>
      <xdr:nvPicPr>
        <xdr:cNvPr id="2" name="Рисунок 1"/>
        <xdr:cNvPicPr preferRelativeResize="1">
          <a:picLocks noChangeAspect="1"/>
        </xdr:cNvPicPr>
      </xdr:nvPicPr>
      <xdr:blipFill>
        <a:blip r:embed="rId1"/>
        <a:stretch>
          <a:fillRect/>
        </a:stretch>
      </xdr:blipFill>
      <xdr:spPr>
        <a:xfrm>
          <a:off x="276225" y="571500"/>
          <a:ext cx="2876550" cy="2305050"/>
        </a:xfrm>
        <a:prstGeom prst="rect">
          <a:avLst/>
        </a:prstGeom>
        <a:noFill/>
        <a:ln w="9525" cmpd="sng">
          <a:noFill/>
        </a:ln>
      </xdr:spPr>
    </xdr:pic>
    <xdr:clientData/>
  </xdr:twoCellAnchor>
  <xdr:twoCellAnchor editAs="oneCell">
    <xdr:from>
      <xdr:col>27</xdr:col>
      <xdr:colOff>0</xdr:colOff>
      <xdr:row>3</xdr:row>
      <xdr:rowOff>0</xdr:rowOff>
    </xdr:from>
    <xdr:to>
      <xdr:col>42</xdr:col>
      <xdr:colOff>19050</xdr:colOff>
      <xdr:row>19</xdr:row>
      <xdr:rowOff>19050</xdr:rowOff>
    </xdr:to>
    <xdr:pic>
      <xdr:nvPicPr>
        <xdr:cNvPr id="3" name="Рисунок 19"/>
        <xdr:cNvPicPr preferRelativeResize="1">
          <a:picLocks noChangeAspect="1"/>
        </xdr:cNvPicPr>
      </xdr:nvPicPr>
      <xdr:blipFill>
        <a:blip r:embed="rId2"/>
        <a:stretch>
          <a:fillRect/>
        </a:stretch>
      </xdr:blipFill>
      <xdr:spPr>
        <a:xfrm>
          <a:off x="4505325" y="571500"/>
          <a:ext cx="2876550" cy="2305050"/>
        </a:xfrm>
        <a:prstGeom prst="rect">
          <a:avLst/>
        </a:prstGeom>
        <a:noFill/>
        <a:ln w="9525" cmpd="sng">
          <a:noFill/>
        </a:ln>
      </xdr:spPr>
    </xdr:pic>
    <xdr:clientData/>
  </xdr:twoCellAnchor>
  <xdr:twoCellAnchor editAs="oneCell">
    <xdr:from>
      <xdr:col>27</xdr:col>
      <xdr:colOff>0</xdr:colOff>
      <xdr:row>21</xdr:row>
      <xdr:rowOff>0</xdr:rowOff>
    </xdr:from>
    <xdr:to>
      <xdr:col>42</xdr:col>
      <xdr:colOff>19050</xdr:colOff>
      <xdr:row>37</xdr:row>
      <xdr:rowOff>19050</xdr:rowOff>
    </xdr:to>
    <xdr:pic>
      <xdr:nvPicPr>
        <xdr:cNvPr id="4" name="Рисунок 20"/>
        <xdr:cNvPicPr preferRelativeResize="1">
          <a:picLocks noChangeAspect="1"/>
        </xdr:cNvPicPr>
      </xdr:nvPicPr>
      <xdr:blipFill>
        <a:blip r:embed="rId3"/>
        <a:stretch>
          <a:fillRect/>
        </a:stretch>
      </xdr:blipFill>
      <xdr:spPr>
        <a:xfrm>
          <a:off x="4505325" y="3190875"/>
          <a:ext cx="2876550" cy="2305050"/>
        </a:xfrm>
        <a:prstGeom prst="rect">
          <a:avLst/>
        </a:prstGeom>
        <a:noFill/>
        <a:ln w="9525" cmpd="sng">
          <a:noFill/>
        </a:ln>
      </xdr:spPr>
    </xdr:pic>
    <xdr:clientData/>
  </xdr:twoCellAnchor>
  <xdr:twoCellAnchor editAs="oneCell">
    <xdr:from>
      <xdr:col>27</xdr:col>
      <xdr:colOff>0</xdr:colOff>
      <xdr:row>39</xdr:row>
      <xdr:rowOff>0</xdr:rowOff>
    </xdr:from>
    <xdr:to>
      <xdr:col>42</xdr:col>
      <xdr:colOff>19050</xdr:colOff>
      <xdr:row>55</xdr:row>
      <xdr:rowOff>19050</xdr:rowOff>
    </xdr:to>
    <xdr:pic>
      <xdr:nvPicPr>
        <xdr:cNvPr id="5" name="Рисунок 21"/>
        <xdr:cNvPicPr preferRelativeResize="1">
          <a:picLocks noChangeAspect="1"/>
        </xdr:cNvPicPr>
      </xdr:nvPicPr>
      <xdr:blipFill>
        <a:blip r:embed="rId4"/>
        <a:stretch>
          <a:fillRect/>
        </a:stretch>
      </xdr:blipFill>
      <xdr:spPr>
        <a:xfrm>
          <a:off x="4505325" y="5810250"/>
          <a:ext cx="2876550" cy="2305050"/>
        </a:xfrm>
        <a:prstGeom prst="rect">
          <a:avLst/>
        </a:prstGeom>
        <a:noFill/>
        <a:ln w="9525" cmpd="sng">
          <a:noFill/>
        </a:ln>
      </xdr:spPr>
    </xdr:pic>
    <xdr:clientData/>
  </xdr:twoCellAnchor>
  <xdr:twoCellAnchor editAs="oneCell">
    <xdr:from>
      <xdr:col>27</xdr:col>
      <xdr:colOff>0</xdr:colOff>
      <xdr:row>57</xdr:row>
      <xdr:rowOff>0</xdr:rowOff>
    </xdr:from>
    <xdr:to>
      <xdr:col>42</xdr:col>
      <xdr:colOff>19050</xdr:colOff>
      <xdr:row>73</xdr:row>
      <xdr:rowOff>19050</xdr:rowOff>
    </xdr:to>
    <xdr:pic>
      <xdr:nvPicPr>
        <xdr:cNvPr id="6" name="Рисунок 22"/>
        <xdr:cNvPicPr preferRelativeResize="1">
          <a:picLocks noChangeAspect="1"/>
        </xdr:cNvPicPr>
      </xdr:nvPicPr>
      <xdr:blipFill>
        <a:blip r:embed="rId5"/>
        <a:stretch>
          <a:fillRect/>
        </a:stretch>
      </xdr:blipFill>
      <xdr:spPr>
        <a:xfrm>
          <a:off x="4505325" y="8429625"/>
          <a:ext cx="2876550" cy="2305050"/>
        </a:xfrm>
        <a:prstGeom prst="rect">
          <a:avLst/>
        </a:prstGeom>
        <a:noFill/>
        <a:ln w="9525" cmpd="sng">
          <a:noFill/>
        </a:ln>
      </xdr:spPr>
    </xdr:pic>
    <xdr:clientData/>
  </xdr:twoCellAnchor>
  <xdr:twoCellAnchor editAs="oneCell">
    <xdr:from>
      <xdr:col>2</xdr:col>
      <xdr:colOff>0</xdr:colOff>
      <xdr:row>39</xdr:row>
      <xdr:rowOff>0</xdr:rowOff>
    </xdr:from>
    <xdr:to>
      <xdr:col>19</xdr:col>
      <xdr:colOff>19050</xdr:colOff>
      <xdr:row>55</xdr:row>
      <xdr:rowOff>19050</xdr:rowOff>
    </xdr:to>
    <xdr:pic>
      <xdr:nvPicPr>
        <xdr:cNvPr id="7" name="Рисунок 23"/>
        <xdr:cNvPicPr preferRelativeResize="1">
          <a:picLocks noChangeAspect="1"/>
        </xdr:cNvPicPr>
      </xdr:nvPicPr>
      <xdr:blipFill>
        <a:blip r:embed="rId6"/>
        <a:stretch>
          <a:fillRect/>
        </a:stretch>
      </xdr:blipFill>
      <xdr:spPr>
        <a:xfrm>
          <a:off x="276225" y="5810250"/>
          <a:ext cx="2876550" cy="2305050"/>
        </a:xfrm>
        <a:prstGeom prst="rect">
          <a:avLst/>
        </a:prstGeom>
        <a:noFill/>
        <a:ln w="9525" cmpd="sng">
          <a:noFill/>
        </a:ln>
      </xdr:spPr>
    </xdr:pic>
    <xdr:clientData/>
  </xdr:twoCellAnchor>
  <xdr:twoCellAnchor editAs="oneCell">
    <xdr:from>
      <xdr:col>2</xdr:col>
      <xdr:colOff>0</xdr:colOff>
      <xdr:row>57</xdr:row>
      <xdr:rowOff>0</xdr:rowOff>
    </xdr:from>
    <xdr:to>
      <xdr:col>19</xdr:col>
      <xdr:colOff>19050</xdr:colOff>
      <xdr:row>73</xdr:row>
      <xdr:rowOff>19050</xdr:rowOff>
    </xdr:to>
    <xdr:pic>
      <xdr:nvPicPr>
        <xdr:cNvPr id="8" name="Рисунок 24"/>
        <xdr:cNvPicPr preferRelativeResize="1">
          <a:picLocks noChangeAspect="1"/>
        </xdr:cNvPicPr>
      </xdr:nvPicPr>
      <xdr:blipFill>
        <a:blip r:embed="rId7"/>
        <a:stretch>
          <a:fillRect/>
        </a:stretch>
      </xdr:blipFill>
      <xdr:spPr>
        <a:xfrm>
          <a:off x="276225" y="8429625"/>
          <a:ext cx="2876550" cy="2305050"/>
        </a:xfrm>
        <a:prstGeom prst="rect">
          <a:avLst/>
        </a:prstGeom>
        <a:noFill/>
        <a:ln w="9525" cmpd="sng">
          <a:noFill/>
        </a:ln>
      </xdr:spPr>
    </xdr:pic>
    <xdr:clientData/>
  </xdr:twoCellAnchor>
  <xdr:twoCellAnchor editAs="oneCell">
    <xdr:from>
      <xdr:col>2</xdr:col>
      <xdr:colOff>0</xdr:colOff>
      <xdr:row>75</xdr:row>
      <xdr:rowOff>0</xdr:rowOff>
    </xdr:from>
    <xdr:to>
      <xdr:col>19</xdr:col>
      <xdr:colOff>19050</xdr:colOff>
      <xdr:row>91</xdr:row>
      <xdr:rowOff>19050</xdr:rowOff>
    </xdr:to>
    <xdr:pic>
      <xdr:nvPicPr>
        <xdr:cNvPr id="9" name="Рисунок 25"/>
        <xdr:cNvPicPr preferRelativeResize="1">
          <a:picLocks noChangeAspect="1"/>
        </xdr:cNvPicPr>
      </xdr:nvPicPr>
      <xdr:blipFill>
        <a:blip r:embed="rId8"/>
        <a:stretch>
          <a:fillRect/>
        </a:stretch>
      </xdr:blipFill>
      <xdr:spPr>
        <a:xfrm>
          <a:off x="276225" y="11049000"/>
          <a:ext cx="2876550" cy="2305050"/>
        </a:xfrm>
        <a:prstGeom prst="rect">
          <a:avLst/>
        </a:prstGeom>
        <a:noFill/>
        <a:ln w="9525" cmpd="sng">
          <a:noFill/>
        </a:ln>
      </xdr:spPr>
    </xdr:pic>
    <xdr:clientData/>
  </xdr:twoCellAnchor>
  <xdr:twoCellAnchor editAs="oneCell">
    <xdr:from>
      <xdr:col>27</xdr:col>
      <xdr:colOff>0</xdr:colOff>
      <xdr:row>75</xdr:row>
      <xdr:rowOff>0</xdr:rowOff>
    </xdr:from>
    <xdr:to>
      <xdr:col>42</xdr:col>
      <xdr:colOff>19050</xdr:colOff>
      <xdr:row>91</xdr:row>
      <xdr:rowOff>19050</xdr:rowOff>
    </xdr:to>
    <xdr:pic>
      <xdr:nvPicPr>
        <xdr:cNvPr id="10" name="Рисунок 26"/>
        <xdr:cNvPicPr preferRelativeResize="1">
          <a:picLocks noChangeAspect="1"/>
        </xdr:cNvPicPr>
      </xdr:nvPicPr>
      <xdr:blipFill>
        <a:blip r:embed="rId9"/>
        <a:stretch>
          <a:fillRect/>
        </a:stretch>
      </xdr:blipFill>
      <xdr:spPr>
        <a:xfrm>
          <a:off x="4505325" y="11049000"/>
          <a:ext cx="2876550" cy="2305050"/>
        </a:xfrm>
        <a:prstGeom prst="rect">
          <a:avLst/>
        </a:prstGeom>
        <a:noFill/>
        <a:ln w="9525" cmpd="sng">
          <a:noFill/>
        </a:ln>
      </xdr:spPr>
    </xdr:pic>
    <xdr:clientData/>
  </xdr:twoCellAnchor>
  <xdr:twoCellAnchor editAs="oneCell">
    <xdr:from>
      <xdr:col>2</xdr:col>
      <xdr:colOff>0</xdr:colOff>
      <xdr:row>21</xdr:row>
      <xdr:rowOff>0</xdr:rowOff>
    </xdr:from>
    <xdr:to>
      <xdr:col>19</xdr:col>
      <xdr:colOff>19050</xdr:colOff>
      <xdr:row>37</xdr:row>
      <xdr:rowOff>19050</xdr:rowOff>
    </xdr:to>
    <xdr:pic>
      <xdr:nvPicPr>
        <xdr:cNvPr id="11" name="Рисунок 27"/>
        <xdr:cNvPicPr preferRelativeResize="1">
          <a:picLocks noChangeAspect="1"/>
        </xdr:cNvPicPr>
      </xdr:nvPicPr>
      <xdr:blipFill>
        <a:blip r:embed="rId10"/>
        <a:stretch>
          <a:fillRect/>
        </a:stretch>
      </xdr:blipFill>
      <xdr:spPr>
        <a:xfrm>
          <a:off x="276225" y="3190875"/>
          <a:ext cx="2876550" cy="2305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06.01\2017.06.01_&#1055;&#1072;&#1089;&#1087;&#1086;&#1088;&#1090;%20&#1041;&#1077;&#1090;&#1082;&#1086;&#1085;&#1089;&#1072;&#1083;&#1090;%201-0012_13_11-K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Нерухомість"/>
      <sheetName val="5.3"/>
      <sheetName val="5.4"/>
      <sheetName val="ПублПасп"/>
      <sheetName val="Застава"/>
      <sheetName val="Порука"/>
      <sheetName val="КВЕД"/>
      <sheetName val="Лист1"/>
    </sheetNames>
    <sheetDataSet>
      <sheetData sheetId="0">
        <row r="8">
          <cell r="C8" t="str">
            <v>ТОВ "Е.Р.С.Т.Е."</v>
          </cell>
        </row>
        <row r="9">
          <cell r="C9">
            <v>42156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fg.gov.ua/not-paying/liquidation/52-forum/6058-17102016" TargetMode="External" /><Relationship Id="rId2" Type="http://schemas.openxmlformats.org/officeDocument/2006/relationships/hyperlink" Target="http://www.fg.gov.ua/not-paying/liquidation/52-forum/7005-11112016-1" TargetMode="External" /><Relationship Id="rId3" Type="http://schemas.openxmlformats.org/officeDocument/2006/relationships/hyperlink" Target="http://www.fg.gov.ua/not-paying/liquidation/52-forum/7585-09122016-1" TargetMode="External" /><Relationship Id="rId4" Type="http://schemas.openxmlformats.org/officeDocument/2006/relationships/hyperlink" Target="http://www.fg.gov.ua/not-paying/liquidation/52-forum/8227-30122016-14" TargetMode="External" /><Relationship Id="rId5" Type="http://schemas.openxmlformats.org/officeDocument/2006/relationships/hyperlink" Target="http://www.fg.gov.ua/not-paying/liquidation/52-forum/11291-24042017" TargetMode="External" /><Relationship Id="rId6" Type="http://schemas.openxmlformats.org/officeDocument/2006/relationships/hyperlink" Target="http://www.fg.gov.ua/not-paying/liquidation/52-forum/12239-15052017-7" TargetMode="External" /><Relationship Id="rId7" Type="http://schemas.openxmlformats.org/officeDocument/2006/relationships/hyperlink" Target="http://www.fg.gov.ua/not-paying/liquidation/52-forum/19610-21092017-4" TargetMode="External" /><Relationship Id="rId8" Type="http://schemas.openxmlformats.org/officeDocument/2006/relationships/hyperlink" Target="http://www.fg.gov.ua/not-paying/liquidation/52-forum/21356-05102017-5" TargetMode="External" /><Relationship Id="rId9" Type="http://schemas.openxmlformats.org/officeDocument/2006/relationships/hyperlink" Target="http://www.fg.gov.ua/not-paying/liquidation/52-forum/22861-20102017-14" TargetMode="External" /><Relationship Id="rId10" Type="http://schemas.openxmlformats.org/officeDocument/2006/relationships/hyperlink" Target="http://www.fg.gov.ua/not-paying/liquidation/52-forum/24244-asset-sell-id-456" TargetMode="External" /><Relationship Id="rId11" Type="http://schemas.openxmlformats.org/officeDocument/2006/relationships/hyperlink" Target="http://www.fg.gov.ua/not-paying/liquidation/52-forum/12715-31052017-6" TargetMode="External" /><Relationship Id="rId12" Type="http://schemas.openxmlformats.org/officeDocument/2006/relationships/hyperlink" Target="http://www.fg.gov.ua/not-paying/liquidation/52-forum/13390-213" TargetMode="External" /></Relationships>
</file>

<file path=xl/worksheets/sheet1.xml><?xml version="1.0" encoding="utf-8"?>
<worksheet xmlns="http://schemas.openxmlformats.org/spreadsheetml/2006/main" xmlns:r="http://schemas.openxmlformats.org/officeDocument/2006/relationships">
  <dimension ref="A1:M102"/>
  <sheetViews>
    <sheetView tabSelected="1" zoomScale="90" zoomScaleNormal="90" zoomScalePageLayoutView="0" workbookViewId="0" topLeftCell="A1">
      <selection activeCell="G33" sqref="G3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15" t="s">
        <v>3</v>
      </c>
      <c r="C1" s="116"/>
      <c r="D1" s="116"/>
      <c r="E1" s="116"/>
      <c r="F1" s="116"/>
      <c r="G1" s="116"/>
      <c r="H1" s="116"/>
      <c r="I1" s="116"/>
      <c r="J1" s="117"/>
      <c r="K1" s="5"/>
      <c r="L1" s="5"/>
      <c r="M1" s="5"/>
    </row>
    <row r="2" spans="1:13" ht="15">
      <c r="A2" s="4"/>
      <c r="B2" s="118"/>
      <c r="C2" s="119"/>
      <c r="D2" s="119"/>
      <c r="E2" s="119"/>
      <c r="F2" s="119"/>
      <c r="G2" s="119"/>
      <c r="H2" s="119"/>
      <c r="I2" s="119"/>
      <c r="J2" s="120"/>
      <c r="K2" s="5"/>
      <c r="L2" s="5"/>
      <c r="M2" s="5"/>
    </row>
    <row r="3" spans="1:13" ht="15.75">
      <c r="A3" s="4"/>
      <c r="B3" s="20" t="s">
        <v>4</v>
      </c>
      <c r="C3" s="121" t="s">
        <v>98</v>
      </c>
      <c r="D3" s="122"/>
      <c r="E3" s="123"/>
      <c r="F3" s="123"/>
      <c r="G3" s="123"/>
      <c r="H3" s="123"/>
      <c r="I3" s="123"/>
      <c r="J3" s="124"/>
      <c r="K3" s="5"/>
      <c r="L3" s="5"/>
      <c r="M3" s="5"/>
    </row>
    <row r="4" spans="1:13" ht="15">
      <c r="A4" s="4"/>
      <c r="B4" s="88" t="s">
        <v>23</v>
      </c>
      <c r="C4" s="125"/>
      <c r="D4" s="6"/>
      <c r="E4" s="89" t="s">
        <v>25</v>
      </c>
      <c r="F4" s="126"/>
      <c r="G4" s="126"/>
      <c r="H4" s="126"/>
      <c r="I4" s="126"/>
      <c r="J4" s="126"/>
      <c r="K4" s="5"/>
      <c r="L4" s="5"/>
      <c r="M4" s="5"/>
    </row>
    <row r="5" spans="1:10" ht="15">
      <c r="A5" s="4"/>
      <c r="B5" s="31" t="s">
        <v>49</v>
      </c>
      <c r="C5" s="19" t="s">
        <v>60</v>
      </c>
      <c r="D5" s="7"/>
      <c r="E5" s="113" t="s">
        <v>27</v>
      </c>
      <c r="F5" s="112"/>
      <c r="G5" s="114" t="s">
        <v>16</v>
      </c>
      <c r="H5" s="112"/>
      <c r="I5" s="105" t="s">
        <v>53</v>
      </c>
      <c r="J5" s="106" t="s">
        <v>1</v>
      </c>
    </row>
    <row r="6" spans="1:10" ht="15">
      <c r="A6" s="4"/>
      <c r="B6" s="32" t="s">
        <v>97</v>
      </c>
      <c r="C6" s="19" t="s">
        <v>63</v>
      </c>
      <c r="D6" s="7"/>
      <c r="E6" s="110" t="s">
        <v>57</v>
      </c>
      <c r="F6" s="111"/>
      <c r="G6" s="112"/>
      <c r="H6" s="153">
        <f>H11+I11</f>
        <v>56021467.72</v>
      </c>
      <c r="I6" s="94"/>
      <c r="J6" s="107"/>
    </row>
    <row r="7" spans="1:10" ht="15">
      <c r="A7" s="4"/>
      <c r="B7" s="32" t="s">
        <v>50</v>
      </c>
      <c r="C7" s="19" t="s">
        <v>15</v>
      </c>
      <c r="D7" s="7"/>
      <c r="E7" s="113" t="s">
        <v>28</v>
      </c>
      <c r="F7" s="111"/>
      <c r="G7" s="112"/>
      <c r="H7" s="21">
        <v>1490</v>
      </c>
      <c r="I7" s="94"/>
      <c r="J7" s="108"/>
    </row>
    <row r="8" spans="1:10" ht="45">
      <c r="A8" s="4"/>
      <c r="B8" s="32" t="s">
        <v>51</v>
      </c>
      <c r="C8" s="69" t="s">
        <v>72</v>
      </c>
      <c r="D8" s="7"/>
      <c r="E8" s="99" t="s">
        <v>43</v>
      </c>
      <c r="F8" s="100"/>
      <c r="G8" s="101"/>
      <c r="H8" s="71" t="s">
        <v>1</v>
      </c>
      <c r="I8" s="95"/>
      <c r="J8" s="109"/>
    </row>
    <row r="9" spans="1:10" ht="36" customHeight="1">
      <c r="A9" s="4"/>
      <c r="B9" s="32" t="s">
        <v>54</v>
      </c>
      <c r="C9" s="19" t="s">
        <v>2</v>
      </c>
      <c r="D9" s="7"/>
      <c r="E9" s="96" t="s">
        <v>44</v>
      </c>
      <c r="F9" s="96" t="s">
        <v>45</v>
      </c>
      <c r="G9" s="127" t="s">
        <v>5</v>
      </c>
      <c r="H9" s="96" t="s">
        <v>55</v>
      </c>
      <c r="I9" s="96" t="s">
        <v>56</v>
      </c>
      <c r="J9" s="96" t="s">
        <v>6</v>
      </c>
    </row>
    <row r="10" spans="1:10" ht="31.5" customHeight="1">
      <c r="A10" s="4"/>
      <c r="B10" s="102" t="s">
        <v>52</v>
      </c>
      <c r="C10" s="93" t="s">
        <v>62</v>
      </c>
      <c r="D10" s="7"/>
      <c r="E10" s="97"/>
      <c r="F10" s="97"/>
      <c r="G10" s="128"/>
      <c r="H10" s="97"/>
      <c r="I10" s="97"/>
      <c r="J10" s="97"/>
    </row>
    <row r="11" spans="1:10" ht="15">
      <c r="A11" s="4"/>
      <c r="B11" s="103"/>
      <c r="C11" s="94"/>
      <c r="D11" s="7"/>
      <c r="E11" s="22">
        <v>41353</v>
      </c>
      <c r="F11" s="22">
        <v>41712</v>
      </c>
      <c r="G11" s="23">
        <v>980</v>
      </c>
      <c r="H11" s="24">
        <v>29965000</v>
      </c>
      <c r="I11" s="24">
        <v>26056467.72</v>
      </c>
      <c r="J11" s="25">
        <v>0.2</v>
      </c>
    </row>
    <row r="12" spans="1:10" ht="15">
      <c r="A12" s="4"/>
      <c r="B12" s="103"/>
      <c r="C12" s="94"/>
      <c r="D12" s="11"/>
      <c r="E12" s="22" t="s">
        <v>18</v>
      </c>
      <c r="F12" s="22" t="s">
        <v>18</v>
      </c>
      <c r="G12" s="23" t="s">
        <v>18</v>
      </c>
      <c r="H12" s="24" t="s">
        <v>18</v>
      </c>
      <c r="I12" s="24" t="s">
        <v>18</v>
      </c>
      <c r="J12" s="25" t="s">
        <v>18</v>
      </c>
    </row>
    <row r="13" spans="1:10" ht="15">
      <c r="A13" s="4"/>
      <c r="B13" s="104"/>
      <c r="C13" s="95"/>
      <c r="D13" s="11"/>
      <c r="E13" s="22" t="s">
        <v>18</v>
      </c>
      <c r="F13" s="22" t="s">
        <v>18</v>
      </c>
      <c r="G13" s="23" t="s">
        <v>18</v>
      </c>
      <c r="H13" s="24" t="s">
        <v>18</v>
      </c>
      <c r="I13" s="24" t="s">
        <v>18</v>
      </c>
      <c r="J13" s="25" t="s">
        <v>18</v>
      </c>
    </row>
    <row r="14" spans="1:10" ht="15">
      <c r="A14" s="4"/>
      <c r="B14" s="33"/>
      <c r="C14" s="34"/>
      <c r="D14" s="11"/>
      <c r="E14" s="27"/>
      <c r="F14" s="27"/>
      <c r="G14" s="28"/>
      <c r="H14" s="29"/>
      <c r="I14" s="29"/>
      <c r="J14" s="30"/>
    </row>
    <row r="15" spans="1:10" ht="15">
      <c r="A15" s="4"/>
      <c r="B15" s="88" t="s">
        <v>24</v>
      </c>
      <c r="C15" s="89"/>
      <c r="D15" s="35"/>
      <c r="E15" s="90" t="s">
        <v>26</v>
      </c>
      <c r="F15" s="91"/>
      <c r="G15" s="91"/>
      <c r="H15" s="91"/>
      <c r="I15" s="91"/>
      <c r="J15" s="92"/>
    </row>
    <row r="16" spans="1:10" ht="30">
      <c r="A16" s="4"/>
      <c r="B16" s="36" t="s">
        <v>22</v>
      </c>
      <c r="C16" s="42" t="s">
        <v>2</v>
      </c>
      <c r="D16" s="8"/>
      <c r="E16" s="86" t="s">
        <v>36</v>
      </c>
      <c r="F16" s="87"/>
      <c r="G16" s="44" t="s">
        <v>46</v>
      </c>
      <c r="H16" s="44" t="s">
        <v>47</v>
      </c>
      <c r="I16" s="44" t="s">
        <v>7</v>
      </c>
      <c r="J16" s="37"/>
    </row>
    <row r="17" spans="1:10" ht="16.5" customHeight="1">
      <c r="A17" s="4"/>
      <c r="B17" s="32" t="s">
        <v>37</v>
      </c>
      <c r="C17" s="43">
        <v>41739</v>
      </c>
      <c r="D17" s="9"/>
      <c r="E17" s="82" t="s">
        <v>29</v>
      </c>
      <c r="F17" s="83"/>
      <c r="G17" s="55"/>
      <c r="H17" s="55"/>
      <c r="I17" s="38"/>
      <c r="J17" s="39"/>
    </row>
    <row r="18" spans="1:10" ht="15">
      <c r="A18" s="4"/>
      <c r="B18" s="32" t="s">
        <v>38</v>
      </c>
      <c r="C18" s="43">
        <v>41845</v>
      </c>
      <c r="D18" s="9"/>
      <c r="E18" s="82" t="s">
        <v>30</v>
      </c>
      <c r="F18" s="83"/>
      <c r="G18" s="55"/>
      <c r="H18" s="55"/>
      <c r="I18" s="38"/>
      <c r="J18" s="39"/>
    </row>
    <row r="19" spans="1:10" ht="30">
      <c r="A19" s="4"/>
      <c r="B19" s="32" t="s">
        <v>39</v>
      </c>
      <c r="C19" s="70" t="s">
        <v>8</v>
      </c>
      <c r="D19" s="9"/>
      <c r="E19" s="82" t="s">
        <v>31</v>
      </c>
      <c r="F19" s="83"/>
      <c r="G19" s="68">
        <v>12000000</v>
      </c>
      <c r="H19" s="55"/>
      <c r="I19" s="66" t="s">
        <v>71</v>
      </c>
      <c r="J19" s="39"/>
    </row>
    <row r="20" spans="1:10" ht="15">
      <c r="A20" s="4"/>
      <c r="B20" s="32" t="s">
        <v>40</v>
      </c>
      <c r="C20" s="42" t="s">
        <v>1</v>
      </c>
      <c r="D20" s="9"/>
      <c r="E20" s="82" t="s">
        <v>32</v>
      </c>
      <c r="F20" s="83"/>
      <c r="G20" s="67"/>
      <c r="H20" s="55"/>
      <c r="I20" s="38"/>
      <c r="J20" s="39"/>
    </row>
    <row r="21" spans="1:10" ht="15">
      <c r="A21" s="4"/>
      <c r="B21" s="32" t="s">
        <v>41</v>
      </c>
      <c r="C21" s="43">
        <v>42702</v>
      </c>
      <c r="D21" s="9"/>
      <c r="E21" s="82" t="s">
        <v>34</v>
      </c>
      <c r="F21" s="83"/>
      <c r="G21" s="67"/>
      <c r="H21" s="55"/>
      <c r="I21" s="38"/>
      <c r="J21" s="39"/>
    </row>
    <row r="22" spans="1:10" ht="15" customHeight="1">
      <c r="A22" s="4"/>
      <c r="B22" s="32" t="s">
        <v>42</v>
      </c>
      <c r="C22" s="42" t="s">
        <v>1</v>
      </c>
      <c r="D22" s="9"/>
      <c r="E22" s="82" t="s">
        <v>33</v>
      </c>
      <c r="F22" s="83"/>
      <c r="G22" s="67"/>
      <c r="H22" s="55"/>
      <c r="I22" s="38"/>
      <c r="J22" s="39"/>
    </row>
    <row r="23" spans="1:10" ht="33" customHeight="1">
      <c r="A23" s="4"/>
      <c r="B23" s="32" t="s">
        <v>48</v>
      </c>
      <c r="C23" s="43">
        <v>42893</v>
      </c>
      <c r="D23" s="9"/>
      <c r="E23" s="82" t="s">
        <v>35</v>
      </c>
      <c r="F23" s="83"/>
      <c r="G23" s="68"/>
      <c r="H23" s="68">
        <v>279046000</v>
      </c>
      <c r="I23" s="66" t="s">
        <v>69</v>
      </c>
      <c r="J23" s="39"/>
    </row>
    <row r="24" spans="1:10" ht="15">
      <c r="A24" s="1"/>
      <c r="B24" s="56"/>
      <c r="C24" s="56"/>
      <c r="D24" s="56"/>
      <c r="E24" s="98" t="s">
        <v>21</v>
      </c>
      <c r="F24" s="83"/>
      <c r="G24" s="18">
        <f>SUM(G17:G23)</f>
        <v>12000000</v>
      </c>
      <c r="H24" s="18">
        <f>SUM(H17:H23)</f>
        <v>279046000</v>
      </c>
      <c r="I24" s="40"/>
      <c r="J24" s="41"/>
    </row>
    <row r="25" spans="1:10" ht="15">
      <c r="A25" s="1"/>
      <c r="B25" s="56"/>
      <c r="C25" s="56"/>
      <c r="D25" s="56"/>
      <c r="E25" s="57"/>
      <c r="F25" s="57"/>
      <c r="G25" s="45"/>
      <c r="H25" s="45"/>
      <c r="I25" s="45"/>
      <c r="J25" s="45"/>
    </row>
    <row r="26" spans="1:10" ht="30">
      <c r="A26" s="1"/>
      <c r="B26" s="58" t="s">
        <v>58</v>
      </c>
      <c r="C26" s="59" t="s">
        <v>9</v>
      </c>
      <c r="D26" s="60"/>
      <c r="E26" s="61" t="s">
        <v>59</v>
      </c>
      <c r="F26" s="57"/>
      <c r="G26" s="45"/>
      <c r="H26" s="45"/>
      <c r="I26" s="45"/>
      <c r="J26" s="45"/>
    </row>
    <row r="27" spans="1:10" ht="15">
      <c r="A27" s="1"/>
      <c r="B27" s="62" t="s">
        <v>61</v>
      </c>
      <c r="C27" s="63">
        <v>42156</v>
      </c>
      <c r="D27" s="12"/>
      <c r="E27" s="64">
        <v>9711590</v>
      </c>
      <c r="F27" s="57"/>
      <c r="G27" s="45"/>
      <c r="H27" s="3"/>
      <c r="J27" s="45"/>
    </row>
    <row r="28" spans="1:10" ht="15">
      <c r="A28" s="1"/>
      <c r="B28" s="56"/>
      <c r="C28" s="56"/>
      <c r="D28" s="56"/>
      <c r="E28" s="57"/>
      <c r="F28" s="57"/>
      <c r="G28" s="45"/>
      <c r="H28" s="45"/>
      <c r="I28" s="45"/>
      <c r="J28" s="45"/>
    </row>
    <row r="29" spans="1:10" ht="15">
      <c r="A29" s="1"/>
      <c r="B29" s="56"/>
      <c r="C29" s="56"/>
      <c r="D29" s="56"/>
      <c r="E29" s="57"/>
      <c r="F29" s="57"/>
      <c r="G29" s="45"/>
      <c r="H29" s="45"/>
      <c r="I29" s="45"/>
      <c r="J29" s="45"/>
    </row>
    <row r="30" spans="1:10" ht="15">
      <c r="A30" s="1"/>
      <c r="B30" s="84"/>
      <c r="C30" s="85"/>
      <c r="D30" s="65"/>
      <c r="E30" s="65"/>
      <c r="F30" s="65"/>
      <c r="G30" s="3"/>
      <c r="H30" s="65"/>
      <c r="I30" s="45"/>
      <c r="J30" s="45"/>
    </row>
    <row r="31" spans="9:10" ht="15">
      <c r="I31" s="45"/>
      <c r="J31" s="45"/>
    </row>
    <row r="32" spans="9:10" ht="15">
      <c r="I32" s="45"/>
      <c r="J32" s="45"/>
    </row>
    <row r="33" spans="9:10" ht="15">
      <c r="I33" s="45"/>
      <c r="J33" s="45"/>
    </row>
    <row r="34" spans="9:10" ht="15">
      <c r="I34" s="45"/>
      <c r="J34" s="45"/>
    </row>
    <row r="35" spans="9:10" ht="15">
      <c r="I35" s="45"/>
      <c r="J35" s="45"/>
    </row>
    <row r="36" spans="9:10" ht="15">
      <c r="I36" s="45"/>
      <c r="J36" s="45"/>
    </row>
    <row r="37" spans="9:10" ht="15">
      <c r="I37" s="45"/>
      <c r="J37" s="45"/>
    </row>
    <row r="38" spans="9:10" ht="15">
      <c r="I38" s="45"/>
      <c r="J38" s="45"/>
    </row>
    <row r="39" spans="9:10" ht="15">
      <c r="I39" s="45"/>
      <c r="J39" s="45"/>
    </row>
    <row r="40" spans="9:10" ht="15">
      <c r="I40" s="45"/>
      <c r="J40" s="45"/>
    </row>
    <row r="41" spans="9:10" ht="15">
      <c r="I41" s="45"/>
      <c r="J41" s="45"/>
    </row>
    <row r="42" spans="9:10" ht="15">
      <c r="I42" s="45"/>
      <c r="J42" s="45"/>
    </row>
    <row r="43" spans="9:10" ht="15">
      <c r="I43" s="45"/>
      <c r="J43" s="45"/>
    </row>
    <row r="44" spans="9:10" ht="15">
      <c r="I44" s="45"/>
      <c r="J44" s="45"/>
    </row>
    <row r="45" spans="9:10" ht="15">
      <c r="I45" s="45"/>
      <c r="J45" s="45"/>
    </row>
    <row r="46" spans="9:10" ht="15">
      <c r="I46" s="45"/>
      <c r="J46" s="45"/>
    </row>
    <row r="47" spans="9:10" ht="15">
      <c r="I47" s="45"/>
      <c r="J47" s="45"/>
    </row>
    <row r="48" spans="9:10" ht="15">
      <c r="I48" s="45"/>
      <c r="J48" s="45"/>
    </row>
    <row r="49" spans="9:10" ht="15">
      <c r="I49" s="45"/>
      <c r="J49" s="45"/>
    </row>
    <row r="50" spans="9:10" ht="15">
      <c r="I50" s="45"/>
      <c r="J50" s="45"/>
    </row>
    <row r="51" spans="9:10" ht="15">
      <c r="I51" s="45"/>
      <c r="J51" s="45"/>
    </row>
    <row r="52" spans="9:10" ht="15">
      <c r="I52" s="45"/>
      <c r="J52" s="45"/>
    </row>
    <row r="53" spans="9:10" ht="15">
      <c r="I53" s="45"/>
      <c r="J53" s="45"/>
    </row>
    <row r="54" spans="9:10" ht="15">
      <c r="I54" s="45"/>
      <c r="J54" s="45"/>
    </row>
    <row r="55" spans="9:10" ht="15">
      <c r="I55" s="45"/>
      <c r="J55" s="45"/>
    </row>
    <row r="56" spans="9:10" ht="15">
      <c r="I56" s="45"/>
      <c r="J56" s="45"/>
    </row>
    <row r="57" spans="9:10" ht="15">
      <c r="I57" s="45"/>
      <c r="J57" s="45"/>
    </row>
    <row r="58" spans="9:10" ht="15">
      <c r="I58" s="45"/>
      <c r="J58" s="45"/>
    </row>
    <row r="59" spans="9:10" ht="15">
      <c r="I59" s="45"/>
      <c r="J59" s="45"/>
    </row>
    <row r="60" spans="9:10" ht="15">
      <c r="I60" s="45"/>
      <c r="J60" s="45"/>
    </row>
    <row r="61" spans="9:10" ht="15">
      <c r="I61" s="45"/>
      <c r="J61" s="45"/>
    </row>
    <row r="62" spans="9:10" ht="15">
      <c r="I62" s="45"/>
      <c r="J62" s="45"/>
    </row>
    <row r="63" spans="9:10" ht="15">
      <c r="I63" s="45"/>
      <c r="J63" s="45"/>
    </row>
    <row r="64" spans="9:10" ht="15">
      <c r="I64" s="45"/>
      <c r="J64" s="45"/>
    </row>
    <row r="65" spans="9:10" ht="15">
      <c r="I65" s="45"/>
      <c r="J65" s="45"/>
    </row>
    <row r="66" spans="9:10" ht="15">
      <c r="I66" s="45"/>
      <c r="J66" s="45"/>
    </row>
    <row r="67" spans="9:10" ht="15">
      <c r="I67" s="45"/>
      <c r="J67" s="45"/>
    </row>
    <row r="68" spans="9:10" ht="15">
      <c r="I68" s="45"/>
      <c r="J68" s="45"/>
    </row>
    <row r="69" spans="9:10" ht="15">
      <c r="I69" s="45"/>
      <c r="J69" s="45"/>
    </row>
    <row r="70" spans="9:10" ht="15">
      <c r="I70" s="45"/>
      <c r="J70" s="45"/>
    </row>
    <row r="71" spans="9:10" ht="15">
      <c r="I71" s="45"/>
      <c r="J71" s="45"/>
    </row>
    <row r="72" spans="9:10" ht="15">
      <c r="I72" s="45"/>
      <c r="J72" s="45"/>
    </row>
    <row r="73" spans="9:10" ht="15">
      <c r="I73" s="45"/>
      <c r="J73" s="45"/>
    </row>
    <row r="74" spans="9:10" ht="15">
      <c r="I74" s="45"/>
      <c r="J74" s="45"/>
    </row>
    <row r="75" spans="9:10" ht="15">
      <c r="I75" s="45"/>
      <c r="J75" s="45"/>
    </row>
    <row r="76" spans="9:10" ht="15">
      <c r="I76" s="45"/>
      <c r="J76" s="45"/>
    </row>
    <row r="77" spans="9:10" ht="15">
      <c r="I77" s="45"/>
      <c r="J77" s="45"/>
    </row>
    <row r="78" spans="9:10" ht="15">
      <c r="I78" s="45"/>
      <c r="J78" s="45"/>
    </row>
    <row r="79" spans="9:10" ht="15">
      <c r="I79" s="45"/>
      <c r="J79" s="45"/>
    </row>
    <row r="80" spans="9:10" ht="15">
      <c r="I80" s="45"/>
      <c r="J80" s="45"/>
    </row>
    <row r="81" spans="9:10" ht="15">
      <c r="I81" s="45"/>
      <c r="J81" s="45"/>
    </row>
    <row r="82" spans="9:10" ht="15">
      <c r="I82" s="45"/>
      <c r="J82" s="45"/>
    </row>
    <row r="83" spans="9:10" ht="15">
      <c r="I83" s="45"/>
      <c r="J83" s="45"/>
    </row>
    <row r="84" spans="9:10" ht="15">
      <c r="I84" s="45"/>
      <c r="J84" s="45"/>
    </row>
    <row r="85" spans="9:10" ht="15">
      <c r="I85" s="45"/>
      <c r="J85" s="45"/>
    </row>
    <row r="86" spans="9:10" ht="15">
      <c r="I86" s="45"/>
      <c r="J86" s="45"/>
    </row>
    <row r="87" spans="9:10" ht="15">
      <c r="I87" s="45"/>
      <c r="J87" s="45"/>
    </row>
    <row r="88" spans="9:10" ht="15">
      <c r="I88" s="45"/>
      <c r="J88" s="45"/>
    </row>
    <row r="89" spans="9:10" ht="15">
      <c r="I89" s="45"/>
      <c r="J89" s="45"/>
    </row>
    <row r="90" spans="9:10" ht="15">
      <c r="I90" s="45"/>
      <c r="J90" s="45"/>
    </row>
    <row r="91" spans="9:10" ht="15">
      <c r="I91" s="45"/>
      <c r="J91" s="45"/>
    </row>
    <row r="92" spans="9:10" ht="15">
      <c r="I92" s="45"/>
      <c r="J92" s="45"/>
    </row>
    <row r="93" spans="9:10" ht="15">
      <c r="I93" s="45"/>
      <c r="J93" s="45"/>
    </row>
    <row r="94" spans="9:10" ht="15">
      <c r="I94" s="45"/>
      <c r="J94" s="45"/>
    </row>
    <row r="95" spans="9:10" ht="15">
      <c r="I95" s="45"/>
      <c r="J95" s="45"/>
    </row>
    <row r="96" spans="9:10" ht="15">
      <c r="I96" s="45"/>
      <c r="J96" s="45"/>
    </row>
    <row r="97" spans="9:10" ht="15">
      <c r="I97" s="45"/>
      <c r="J97" s="45"/>
    </row>
    <row r="98" spans="9:10" ht="15">
      <c r="I98" s="45"/>
      <c r="J98" s="45"/>
    </row>
    <row r="99" spans="9:10" ht="15">
      <c r="I99" s="45"/>
      <c r="J99" s="45"/>
    </row>
    <row r="100" spans="9:10" ht="15">
      <c r="I100" s="45"/>
      <c r="J100" s="45"/>
    </row>
    <row r="101" spans="9:10" ht="15">
      <c r="I101" s="45"/>
      <c r="J101" s="45"/>
    </row>
    <row r="102" spans="9:10" ht="15">
      <c r="I102" s="45"/>
      <c r="J102" s="45"/>
    </row>
  </sheetData>
  <sheetProtection/>
  <mergeCells count="31">
    <mergeCell ref="B1:J2"/>
    <mergeCell ref="C3:J3"/>
    <mergeCell ref="B4:C4"/>
    <mergeCell ref="E4:J4"/>
    <mergeCell ref="E5:F5"/>
    <mergeCell ref="E9:E10"/>
    <mergeCell ref="F9:F10"/>
    <mergeCell ref="G9:G10"/>
    <mergeCell ref="J9:J10"/>
    <mergeCell ref="B10:B13"/>
    <mergeCell ref="E19:F19"/>
    <mergeCell ref="H9:H10"/>
    <mergeCell ref="I5:I8"/>
    <mergeCell ref="J5:J8"/>
    <mergeCell ref="E6:G6"/>
    <mergeCell ref="E7:G7"/>
    <mergeCell ref="G5:H5"/>
    <mergeCell ref="E18:F18"/>
    <mergeCell ref="C10:C13"/>
    <mergeCell ref="E20:F20"/>
    <mergeCell ref="I9:I10"/>
    <mergeCell ref="E17:F17"/>
    <mergeCell ref="E24:F24"/>
    <mergeCell ref="E8:G8"/>
    <mergeCell ref="E23:F23"/>
    <mergeCell ref="E22:F22"/>
    <mergeCell ref="E21:F21"/>
    <mergeCell ref="B30:C30"/>
    <mergeCell ref="E16:F16"/>
    <mergeCell ref="B15:C15"/>
    <mergeCell ref="E15:J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
  <sheetViews>
    <sheetView zoomScale="90" zoomScaleNormal="90" zoomScalePageLayoutView="0" workbookViewId="0" topLeftCell="A1">
      <selection activeCell="C7" sqref="C7"/>
    </sheetView>
  </sheetViews>
  <sheetFormatPr defaultColWidth="9.140625" defaultRowHeight="15"/>
  <cols>
    <col min="1" max="1" width="60.7109375" style="0" customWidth="1"/>
    <col min="2" max="2" width="38.00390625" style="0" customWidth="1"/>
    <col min="3" max="3" width="37.140625" style="0" customWidth="1"/>
  </cols>
  <sheetData>
    <row r="1" ht="15">
      <c r="A1" s="2" t="s">
        <v>0</v>
      </c>
    </row>
    <row r="2" spans="1:23" ht="23.25">
      <c r="A2" s="13" t="s">
        <v>10</v>
      </c>
      <c r="B2" s="14" t="s">
        <v>64</v>
      </c>
      <c r="C2" s="14" t="s">
        <v>66</v>
      </c>
      <c r="D2" s="52"/>
      <c r="E2" s="52"/>
      <c r="F2" s="52"/>
      <c r="G2" s="52"/>
      <c r="H2" s="52"/>
      <c r="I2" s="52"/>
      <c r="J2" s="52"/>
      <c r="K2" s="52"/>
      <c r="L2" s="52"/>
      <c r="M2" s="52"/>
      <c r="N2" s="52"/>
      <c r="O2" s="52"/>
      <c r="P2" s="52"/>
      <c r="Q2" s="52"/>
      <c r="R2" s="52"/>
      <c r="S2" s="52"/>
      <c r="T2" s="52"/>
      <c r="U2" s="52"/>
      <c r="V2" s="52"/>
      <c r="W2" s="52"/>
    </row>
    <row r="3" spans="1:23" ht="15">
      <c r="A3" s="10" t="s">
        <v>19</v>
      </c>
      <c r="B3" s="16">
        <v>12000000</v>
      </c>
      <c r="C3" s="16">
        <v>279046000</v>
      </c>
      <c r="D3" s="53"/>
      <c r="E3" s="53"/>
      <c r="F3" s="53"/>
      <c r="G3" s="53"/>
      <c r="H3" s="53"/>
      <c r="I3" s="53"/>
      <c r="J3" s="53"/>
      <c r="K3" s="53"/>
      <c r="L3" s="53"/>
      <c r="M3" s="53"/>
      <c r="N3" s="53"/>
      <c r="O3" s="53"/>
      <c r="P3" s="53"/>
      <c r="Q3" s="53"/>
      <c r="R3" s="53"/>
      <c r="S3" s="53"/>
      <c r="T3" s="53"/>
      <c r="U3" s="53"/>
      <c r="V3" s="53"/>
      <c r="W3" s="53"/>
    </row>
    <row r="4" spans="1:23" ht="15">
      <c r="A4" s="10" t="s">
        <v>11</v>
      </c>
      <c r="B4" s="17" t="s">
        <v>18</v>
      </c>
      <c r="C4" s="17" t="s">
        <v>18</v>
      </c>
      <c r="D4" s="54"/>
      <c r="E4" s="54"/>
      <c r="F4" s="54"/>
      <c r="G4" s="54"/>
      <c r="H4" s="54"/>
      <c r="I4" s="54"/>
      <c r="J4" s="54"/>
      <c r="K4" s="54"/>
      <c r="L4" s="54"/>
      <c r="M4" s="54"/>
      <c r="N4" s="54"/>
      <c r="O4" s="54"/>
      <c r="P4" s="54"/>
      <c r="Q4" s="54"/>
      <c r="R4" s="54"/>
      <c r="S4" s="54"/>
      <c r="T4" s="54"/>
      <c r="U4" s="54"/>
      <c r="V4" s="54"/>
      <c r="W4" s="54"/>
    </row>
    <row r="5" spans="1:23" ht="15">
      <c r="A5" s="10" t="s">
        <v>20</v>
      </c>
      <c r="B5" s="16">
        <v>0</v>
      </c>
      <c r="C5" s="16">
        <v>0</v>
      </c>
      <c r="D5" s="53"/>
      <c r="E5" s="53"/>
      <c r="F5" s="53"/>
      <c r="G5" s="53"/>
      <c r="H5" s="53"/>
      <c r="I5" s="53"/>
      <c r="J5" s="53"/>
      <c r="K5" s="53"/>
      <c r="L5" s="53"/>
      <c r="M5" s="53"/>
      <c r="N5" s="53"/>
      <c r="O5" s="53"/>
      <c r="P5" s="53"/>
      <c r="Q5" s="53"/>
      <c r="R5" s="53"/>
      <c r="S5" s="53"/>
      <c r="T5" s="53"/>
      <c r="U5" s="53"/>
      <c r="V5" s="53"/>
      <c r="W5" s="53"/>
    </row>
    <row r="6" spans="1:23" ht="22.5">
      <c r="A6" s="10" t="s">
        <v>12</v>
      </c>
      <c r="B6" s="14" t="s">
        <v>17</v>
      </c>
      <c r="C6" s="14" t="s">
        <v>67</v>
      </c>
      <c r="D6" s="52"/>
      <c r="E6" s="52"/>
      <c r="F6" s="52"/>
      <c r="G6" s="52"/>
      <c r="H6" s="52"/>
      <c r="I6" s="52"/>
      <c r="J6" s="52"/>
      <c r="K6" s="52"/>
      <c r="L6" s="52"/>
      <c r="M6" s="52"/>
      <c r="N6" s="52"/>
      <c r="O6" s="52"/>
      <c r="P6" s="52"/>
      <c r="Q6" s="52"/>
      <c r="R6" s="52"/>
      <c r="S6" s="52"/>
      <c r="T6" s="52"/>
      <c r="U6" s="52"/>
      <c r="V6" s="52"/>
      <c r="W6" s="52"/>
    </row>
    <row r="7" spans="1:23" s="26" customFormat="1" ht="119.25" customHeight="1">
      <c r="A7" s="15" t="s">
        <v>13</v>
      </c>
      <c r="B7" s="14" t="s">
        <v>65</v>
      </c>
      <c r="C7" s="14" t="s">
        <v>68</v>
      </c>
      <c r="D7" s="52"/>
      <c r="E7" s="52"/>
      <c r="F7" s="52"/>
      <c r="G7" s="52"/>
      <c r="H7" s="52"/>
      <c r="I7" s="52"/>
      <c r="J7" s="52"/>
      <c r="K7" s="52"/>
      <c r="L7" s="52"/>
      <c r="M7" s="52"/>
      <c r="N7" s="52"/>
      <c r="O7" s="52"/>
      <c r="P7" s="52"/>
      <c r="Q7" s="52"/>
      <c r="R7" s="52"/>
      <c r="S7" s="52"/>
      <c r="T7" s="52"/>
      <c r="U7" s="52"/>
      <c r="V7" s="52"/>
      <c r="W7" s="52"/>
    </row>
    <row r="8" spans="1:23" ht="33.75">
      <c r="A8" s="15" t="s">
        <v>14</v>
      </c>
      <c r="B8" s="14" t="s">
        <v>1</v>
      </c>
      <c r="C8" s="14" t="s">
        <v>1</v>
      </c>
      <c r="D8" s="52"/>
      <c r="E8" s="52"/>
      <c r="F8" s="52"/>
      <c r="G8" s="52"/>
      <c r="H8" s="52"/>
      <c r="I8" s="52"/>
      <c r="J8" s="52"/>
      <c r="K8" s="52"/>
      <c r="L8" s="52"/>
      <c r="M8" s="52"/>
      <c r="N8" s="52"/>
      <c r="O8" s="52"/>
      <c r="P8" s="52"/>
      <c r="Q8" s="52"/>
      <c r="R8" s="52"/>
      <c r="S8" s="52"/>
      <c r="T8" s="52"/>
      <c r="U8" s="52"/>
      <c r="V8" s="52"/>
      <c r="W8" s="5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43"/>
  <sheetViews>
    <sheetView zoomScalePageLayoutView="0" workbookViewId="0" topLeftCell="A1">
      <selection activeCell="AB4" sqref="AB4:AV20"/>
    </sheetView>
  </sheetViews>
  <sheetFormatPr defaultColWidth="9.140625" defaultRowHeight="15"/>
  <cols>
    <col min="1" max="1" width="2.57421875" style="50" customWidth="1"/>
    <col min="2" max="2" width="1.57421875" style="50" customWidth="1"/>
    <col min="3" max="3" width="1.7109375" style="50" customWidth="1"/>
    <col min="4" max="31" width="2.57421875" style="50" customWidth="1"/>
    <col min="32" max="32" width="3.28125" style="50" customWidth="1"/>
    <col min="33" max="33" width="2.57421875" style="50" customWidth="1"/>
    <col min="34" max="34" width="2.28125" style="50" customWidth="1"/>
    <col min="35" max="37" width="2.57421875" style="50" customWidth="1"/>
    <col min="38" max="38" width="4.421875" style="50" customWidth="1"/>
    <col min="39" max="39" width="2.7109375" style="50" bestFit="1" customWidth="1"/>
    <col min="40" max="41" width="2.57421875" style="50" customWidth="1"/>
    <col min="42" max="43" width="4.421875" style="50" customWidth="1"/>
    <col min="44" max="50" width="2.57421875" style="50" customWidth="1"/>
  </cols>
  <sheetData>
    <row r="1" spans="1:50" ht="15">
      <c r="A1" s="46"/>
      <c r="B1" s="46"/>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6"/>
    </row>
    <row r="2" spans="1:50" ht="15">
      <c r="A2" s="46"/>
      <c r="B2" s="46"/>
      <c r="C2" s="48"/>
      <c r="D2" s="49" t="s">
        <v>70</v>
      </c>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6"/>
      <c r="AX2" s="46"/>
    </row>
    <row r="3" spans="3:33" ht="15">
      <c r="C3" s="51"/>
      <c r="X3" s="51"/>
      <c r="Y3" s="51"/>
      <c r="AF3" s="51"/>
      <c r="AG3" s="51"/>
    </row>
    <row r="4" spans="3:48" ht="11.25">
      <c r="C4" s="129"/>
      <c r="D4" s="130"/>
      <c r="E4" s="130"/>
      <c r="F4" s="130"/>
      <c r="G4" s="130"/>
      <c r="H4" s="130"/>
      <c r="I4" s="130"/>
      <c r="J4" s="130"/>
      <c r="K4" s="130"/>
      <c r="L4" s="130"/>
      <c r="M4" s="130"/>
      <c r="N4" s="130"/>
      <c r="O4" s="130"/>
      <c r="P4" s="130"/>
      <c r="Q4" s="130"/>
      <c r="R4" s="130"/>
      <c r="S4" s="130"/>
      <c r="T4" s="130"/>
      <c r="U4" s="130"/>
      <c r="V4" s="130"/>
      <c r="W4" s="130"/>
      <c r="X4" s="130"/>
      <c r="Y4" s="130"/>
      <c r="Z4" s="131"/>
      <c r="AB4" s="138"/>
      <c r="AC4" s="139"/>
      <c r="AD4" s="139"/>
      <c r="AE4" s="139"/>
      <c r="AF4" s="139"/>
      <c r="AG4" s="139"/>
      <c r="AH4" s="139"/>
      <c r="AI4" s="139"/>
      <c r="AJ4" s="139"/>
      <c r="AK4" s="139"/>
      <c r="AL4" s="139"/>
      <c r="AM4" s="139"/>
      <c r="AN4" s="139"/>
      <c r="AO4" s="139"/>
      <c r="AP4" s="139"/>
      <c r="AQ4" s="139"/>
      <c r="AR4" s="139"/>
      <c r="AS4" s="139"/>
      <c r="AT4" s="139"/>
      <c r="AU4" s="139"/>
      <c r="AV4" s="140"/>
    </row>
    <row r="5" spans="3:48" ht="11.25">
      <c r="C5" s="132"/>
      <c r="D5" s="133"/>
      <c r="E5" s="133"/>
      <c r="F5" s="133"/>
      <c r="G5" s="133"/>
      <c r="H5" s="133"/>
      <c r="I5" s="133"/>
      <c r="J5" s="133"/>
      <c r="K5" s="133"/>
      <c r="L5" s="133"/>
      <c r="M5" s="133"/>
      <c r="N5" s="133"/>
      <c r="O5" s="133"/>
      <c r="P5" s="133"/>
      <c r="Q5" s="133"/>
      <c r="R5" s="133"/>
      <c r="S5" s="133"/>
      <c r="T5" s="133"/>
      <c r="U5" s="133"/>
      <c r="V5" s="133"/>
      <c r="W5" s="133"/>
      <c r="X5" s="133"/>
      <c r="Y5" s="133"/>
      <c r="Z5" s="134"/>
      <c r="AB5" s="141"/>
      <c r="AC5" s="142"/>
      <c r="AD5" s="142"/>
      <c r="AE5" s="142"/>
      <c r="AF5" s="142"/>
      <c r="AG5" s="142"/>
      <c r="AH5" s="142"/>
      <c r="AI5" s="142"/>
      <c r="AJ5" s="142"/>
      <c r="AK5" s="142"/>
      <c r="AL5" s="142"/>
      <c r="AM5" s="142"/>
      <c r="AN5" s="142"/>
      <c r="AO5" s="142"/>
      <c r="AP5" s="142"/>
      <c r="AQ5" s="142"/>
      <c r="AR5" s="142"/>
      <c r="AS5" s="142"/>
      <c r="AT5" s="142"/>
      <c r="AU5" s="142"/>
      <c r="AV5" s="143"/>
    </row>
    <row r="6" spans="3:48" ht="11.25">
      <c r="C6" s="132"/>
      <c r="D6" s="133"/>
      <c r="E6" s="133"/>
      <c r="F6" s="133"/>
      <c r="G6" s="133"/>
      <c r="H6" s="133"/>
      <c r="I6" s="133"/>
      <c r="J6" s="133"/>
      <c r="K6" s="133"/>
      <c r="L6" s="133"/>
      <c r="M6" s="133"/>
      <c r="N6" s="133"/>
      <c r="O6" s="133"/>
      <c r="P6" s="133"/>
      <c r="Q6" s="133"/>
      <c r="R6" s="133"/>
      <c r="S6" s="133"/>
      <c r="T6" s="133"/>
      <c r="U6" s="133"/>
      <c r="V6" s="133"/>
      <c r="W6" s="133"/>
      <c r="X6" s="133"/>
      <c r="Y6" s="133"/>
      <c r="Z6" s="134"/>
      <c r="AB6" s="141"/>
      <c r="AC6" s="142"/>
      <c r="AD6" s="142"/>
      <c r="AE6" s="142"/>
      <c r="AF6" s="142"/>
      <c r="AG6" s="142"/>
      <c r="AH6" s="142"/>
      <c r="AI6" s="142"/>
      <c r="AJ6" s="142"/>
      <c r="AK6" s="142"/>
      <c r="AL6" s="142"/>
      <c r="AM6" s="142"/>
      <c r="AN6" s="142"/>
      <c r="AO6" s="142"/>
      <c r="AP6" s="142"/>
      <c r="AQ6" s="142"/>
      <c r="AR6" s="142"/>
      <c r="AS6" s="142"/>
      <c r="AT6" s="142"/>
      <c r="AU6" s="142"/>
      <c r="AV6" s="143"/>
    </row>
    <row r="7" spans="3:48" ht="11.25">
      <c r="C7" s="132"/>
      <c r="D7" s="133"/>
      <c r="E7" s="133"/>
      <c r="F7" s="133"/>
      <c r="G7" s="133"/>
      <c r="H7" s="133"/>
      <c r="I7" s="133"/>
      <c r="J7" s="133"/>
      <c r="K7" s="133"/>
      <c r="L7" s="133"/>
      <c r="M7" s="133"/>
      <c r="N7" s="133"/>
      <c r="O7" s="133"/>
      <c r="P7" s="133"/>
      <c r="Q7" s="133"/>
      <c r="R7" s="133"/>
      <c r="S7" s="133"/>
      <c r="T7" s="133"/>
      <c r="U7" s="133"/>
      <c r="V7" s="133"/>
      <c r="W7" s="133"/>
      <c r="X7" s="133"/>
      <c r="Y7" s="133"/>
      <c r="Z7" s="134"/>
      <c r="AB7" s="141"/>
      <c r="AC7" s="142"/>
      <c r="AD7" s="142"/>
      <c r="AE7" s="142"/>
      <c r="AF7" s="142"/>
      <c r="AG7" s="142"/>
      <c r="AH7" s="142"/>
      <c r="AI7" s="142"/>
      <c r="AJ7" s="142"/>
      <c r="AK7" s="142"/>
      <c r="AL7" s="142"/>
      <c r="AM7" s="142"/>
      <c r="AN7" s="142"/>
      <c r="AO7" s="142"/>
      <c r="AP7" s="142"/>
      <c r="AQ7" s="142"/>
      <c r="AR7" s="142"/>
      <c r="AS7" s="142"/>
      <c r="AT7" s="142"/>
      <c r="AU7" s="142"/>
      <c r="AV7" s="143"/>
    </row>
    <row r="8" spans="3:48" ht="11.25">
      <c r="C8" s="132"/>
      <c r="D8" s="133"/>
      <c r="E8" s="133"/>
      <c r="F8" s="133"/>
      <c r="G8" s="133"/>
      <c r="H8" s="133"/>
      <c r="I8" s="133"/>
      <c r="J8" s="133"/>
      <c r="K8" s="133"/>
      <c r="L8" s="133"/>
      <c r="M8" s="133"/>
      <c r="N8" s="133"/>
      <c r="O8" s="133"/>
      <c r="P8" s="133"/>
      <c r="Q8" s="133"/>
      <c r="R8" s="133"/>
      <c r="S8" s="133"/>
      <c r="T8" s="133"/>
      <c r="U8" s="133"/>
      <c r="V8" s="133"/>
      <c r="W8" s="133"/>
      <c r="X8" s="133"/>
      <c r="Y8" s="133"/>
      <c r="Z8" s="134"/>
      <c r="AB8" s="141"/>
      <c r="AC8" s="142"/>
      <c r="AD8" s="142"/>
      <c r="AE8" s="142"/>
      <c r="AF8" s="142"/>
      <c r="AG8" s="142"/>
      <c r="AH8" s="142"/>
      <c r="AI8" s="142"/>
      <c r="AJ8" s="142"/>
      <c r="AK8" s="142"/>
      <c r="AL8" s="142"/>
      <c r="AM8" s="142"/>
      <c r="AN8" s="142"/>
      <c r="AO8" s="142"/>
      <c r="AP8" s="142"/>
      <c r="AQ8" s="142"/>
      <c r="AR8" s="142"/>
      <c r="AS8" s="142"/>
      <c r="AT8" s="142"/>
      <c r="AU8" s="142"/>
      <c r="AV8" s="143"/>
    </row>
    <row r="9" spans="3:48" ht="11.25">
      <c r="C9" s="132"/>
      <c r="D9" s="133"/>
      <c r="E9" s="133"/>
      <c r="F9" s="133"/>
      <c r="G9" s="133"/>
      <c r="H9" s="133"/>
      <c r="I9" s="133"/>
      <c r="J9" s="133"/>
      <c r="K9" s="133"/>
      <c r="L9" s="133"/>
      <c r="M9" s="133"/>
      <c r="N9" s="133"/>
      <c r="O9" s="133"/>
      <c r="P9" s="133"/>
      <c r="Q9" s="133"/>
      <c r="R9" s="133"/>
      <c r="S9" s="133"/>
      <c r="T9" s="133"/>
      <c r="U9" s="133"/>
      <c r="V9" s="133"/>
      <c r="W9" s="133"/>
      <c r="X9" s="133"/>
      <c r="Y9" s="133"/>
      <c r="Z9" s="134"/>
      <c r="AB9" s="141"/>
      <c r="AC9" s="142"/>
      <c r="AD9" s="142"/>
      <c r="AE9" s="142"/>
      <c r="AF9" s="142"/>
      <c r="AG9" s="142"/>
      <c r="AH9" s="142"/>
      <c r="AI9" s="142"/>
      <c r="AJ9" s="142"/>
      <c r="AK9" s="142"/>
      <c r="AL9" s="142"/>
      <c r="AM9" s="142"/>
      <c r="AN9" s="142"/>
      <c r="AO9" s="142"/>
      <c r="AP9" s="142"/>
      <c r="AQ9" s="142"/>
      <c r="AR9" s="142"/>
      <c r="AS9" s="142"/>
      <c r="AT9" s="142"/>
      <c r="AU9" s="142"/>
      <c r="AV9" s="143"/>
    </row>
    <row r="10" spans="3:48" ht="11.25">
      <c r="C10" s="132"/>
      <c r="D10" s="133"/>
      <c r="E10" s="133"/>
      <c r="F10" s="133"/>
      <c r="G10" s="133"/>
      <c r="H10" s="133"/>
      <c r="I10" s="133"/>
      <c r="J10" s="133"/>
      <c r="K10" s="133"/>
      <c r="L10" s="133"/>
      <c r="M10" s="133"/>
      <c r="N10" s="133"/>
      <c r="O10" s="133"/>
      <c r="P10" s="133"/>
      <c r="Q10" s="133"/>
      <c r="R10" s="133"/>
      <c r="S10" s="133"/>
      <c r="T10" s="133"/>
      <c r="U10" s="133"/>
      <c r="V10" s="133"/>
      <c r="W10" s="133"/>
      <c r="X10" s="133"/>
      <c r="Y10" s="133"/>
      <c r="Z10" s="134"/>
      <c r="AB10" s="141"/>
      <c r="AC10" s="142"/>
      <c r="AD10" s="142"/>
      <c r="AE10" s="142"/>
      <c r="AF10" s="142"/>
      <c r="AG10" s="142"/>
      <c r="AH10" s="142"/>
      <c r="AI10" s="142"/>
      <c r="AJ10" s="142"/>
      <c r="AK10" s="142"/>
      <c r="AL10" s="142"/>
      <c r="AM10" s="142"/>
      <c r="AN10" s="142"/>
      <c r="AO10" s="142"/>
      <c r="AP10" s="142"/>
      <c r="AQ10" s="142"/>
      <c r="AR10" s="142"/>
      <c r="AS10" s="142"/>
      <c r="AT10" s="142"/>
      <c r="AU10" s="142"/>
      <c r="AV10" s="143"/>
    </row>
    <row r="11" spans="3:48" ht="11.25">
      <c r="C11" s="132"/>
      <c r="D11" s="133"/>
      <c r="E11" s="133"/>
      <c r="F11" s="133"/>
      <c r="G11" s="133"/>
      <c r="H11" s="133"/>
      <c r="I11" s="133"/>
      <c r="J11" s="133"/>
      <c r="K11" s="133"/>
      <c r="L11" s="133"/>
      <c r="M11" s="133"/>
      <c r="N11" s="133"/>
      <c r="O11" s="133"/>
      <c r="P11" s="133"/>
      <c r="Q11" s="133"/>
      <c r="R11" s="133"/>
      <c r="S11" s="133"/>
      <c r="T11" s="133"/>
      <c r="U11" s="133"/>
      <c r="V11" s="133"/>
      <c r="W11" s="133"/>
      <c r="X11" s="133"/>
      <c r="Y11" s="133"/>
      <c r="Z11" s="134"/>
      <c r="AB11" s="141"/>
      <c r="AC11" s="142"/>
      <c r="AD11" s="142"/>
      <c r="AE11" s="142"/>
      <c r="AF11" s="142"/>
      <c r="AG11" s="142"/>
      <c r="AH11" s="142"/>
      <c r="AI11" s="142"/>
      <c r="AJ11" s="142"/>
      <c r="AK11" s="142"/>
      <c r="AL11" s="142"/>
      <c r="AM11" s="142"/>
      <c r="AN11" s="142"/>
      <c r="AO11" s="142"/>
      <c r="AP11" s="142"/>
      <c r="AQ11" s="142"/>
      <c r="AR11" s="142"/>
      <c r="AS11" s="142"/>
      <c r="AT11" s="142"/>
      <c r="AU11" s="142"/>
      <c r="AV11" s="143"/>
    </row>
    <row r="12" spans="3:48" ht="11.25">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4"/>
      <c r="AB12" s="141"/>
      <c r="AC12" s="142"/>
      <c r="AD12" s="142"/>
      <c r="AE12" s="142"/>
      <c r="AF12" s="142"/>
      <c r="AG12" s="142"/>
      <c r="AH12" s="142"/>
      <c r="AI12" s="142"/>
      <c r="AJ12" s="142"/>
      <c r="AK12" s="142"/>
      <c r="AL12" s="142"/>
      <c r="AM12" s="142"/>
      <c r="AN12" s="142"/>
      <c r="AO12" s="142"/>
      <c r="AP12" s="142"/>
      <c r="AQ12" s="142"/>
      <c r="AR12" s="142"/>
      <c r="AS12" s="142"/>
      <c r="AT12" s="142"/>
      <c r="AU12" s="142"/>
      <c r="AV12" s="143"/>
    </row>
    <row r="13" spans="3:48" ht="11.25">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4"/>
      <c r="AB13" s="141"/>
      <c r="AC13" s="142"/>
      <c r="AD13" s="142"/>
      <c r="AE13" s="142"/>
      <c r="AF13" s="142"/>
      <c r="AG13" s="142"/>
      <c r="AH13" s="142"/>
      <c r="AI13" s="142"/>
      <c r="AJ13" s="142"/>
      <c r="AK13" s="142"/>
      <c r="AL13" s="142"/>
      <c r="AM13" s="142"/>
      <c r="AN13" s="142"/>
      <c r="AO13" s="142"/>
      <c r="AP13" s="142"/>
      <c r="AQ13" s="142"/>
      <c r="AR13" s="142"/>
      <c r="AS13" s="142"/>
      <c r="AT13" s="142"/>
      <c r="AU13" s="142"/>
      <c r="AV13" s="143"/>
    </row>
    <row r="14" spans="3:48" ht="11.25">
      <c r="C14" s="132"/>
      <c r="D14" s="133"/>
      <c r="E14" s="133"/>
      <c r="F14" s="133"/>
      <c r="G14" s="133"/>
      <c r="H14" s="133"/>
      <c r="I14" s="133"/>
      <c r="J14" s="133"/>
      <c r="K14" s="133"/>
      <c r="L14" s="133"/>
      <c r="M14" s="133"/>
      <c r="N14" s="133"/>
      <c r="O14" s="133"/>
      <c r="P14" s="133"/>
      <c r="Q14" s="133"/>
      <c r="R14" s="133"/>
      <c r="S14" s="133"/>
      <c r="T14" s="133"/>
      <c r="U14" s="133"/>
      <c r="V14" s="133"/>
      <c r="W14" s="133"/>
      <c r="X14" s="133"/>
      <c r="Y14" s="133"/>
      <c r="Z14" s="134"/>
      <c r="AB14" s="141"/>
      <c r="AC14" s="142"/>
      <c r="AD14" s="142"/>
      <c r="AE14" s="142"/>
      <c r="AF14" s="142"/>
      <c r="AG14" s="142"/>
      <c r="AH14" s="142"/>
      <c r="AI14" s="142"/>
      <c r="AJ14" s="142"/>
      <c r="AK14" s="142"/>
      <c r="AL14" s="142"/>
      <c r="AM14" s="142"/>
      <c r="AN14" s="142"/>
      <c r="AO14" s="142"/>
      <c r="AP14" s="142"/>
      <c r="AQ14" s="142"/>
      <c r="AR14" s="142"/>
      <c r="AS14" s="142"/>
      <c r="AT14" s="142"/>
      <c r="AU14" s="142"/>
      <c r="AV14" s="143"/>
    </row>
    <row r="15" spans="3:48" ht="11.25">
      <c r="C15" s="132"/>
      <c r="D15" s="133"/>
      <c r="E15" s="133"/>
      <c r="F15" s="133"/>
      <c r="G15" s="133"/>
      <c r="H15" s="133"/>
      <c r="I15" s="133"/>
      <c r="J15" s="133"/>
      <c r="K15" s="133"/>
      <c r="L15" s="133"/>
      <c r="M15" s="133"/>
      <c r="N15" s="133"/>
      <c r="O15" s="133"/>
      <c r="P15" s="133"/>
      <c r="Q15" s="133"/>
      <c r="R15" s="133"/>
      <c r="S15" s="133"/>
      <c r="T15" s="133"/>
      <c r="U15" s="133"/>
      <c r="V15" s="133"/>
      <c r="W15" s="133"/>
      <c r="X15" s="133"/>
      <c r="Y15" s="133"/>
      <c r="Z15" s="134"/>
      <c r="AB15" s="141"/>
      <c r="AC15" s="142"/>
      <c r="AD15" s="142"/>
      <c r="AE15" s="142"/>
      <c r="AF15" s="142"/>
      <c r="AG15" s="142"/>
      <c r="AH15" s="142"/>
      <c r="AI15" s="142"/>
      <c r="AJ15" s="142"/>
      <c r="AK15" s="142"/>
      <c r="AL15" s="142"/>
      <c r="AM15" s="142"/>
      <c r="AN15" s="142"/>
      <c r="AO15" s="142"/>
      <c r="AP15" s="142"/>
      <c r="AQ15" s="142"/>
      <c r="AR15" s="142"/>
      <c r="AS15" s="142"/>
      <c r="AT15" s="142"/>
      <c r="AU15" s="142"/>
      <c r="AV15" s="143"/>
    </row>
    <row r="16" spans="3:48" ht="11.25">
      <c r="C16" s="132"/>
      <c r="D16" s="133"/>
      <c r="E16" s="133"/>
      <c r="F16" s="133"/>
      <c r="G16" s="133"/>
      <c r="H16" s="133"/>
      <c r="I16" s="133"/>
      <c r="J16" s="133"/>
      <c r="K16" s="133"/>
      <c r="L16" s="133"/>
      <c r="M16" s="133"/>
      <c r="N16" s="133"/>
      <c r="O16" s="133"/>
      <c r="P16" s="133"/>
      <c r="Q16" s="133"/>
      <c r="R16" s="133"/>
      <c r="S16" s="133"/>
      <c r="T16" s="133"/>
      <c r="U16" s="133"/>
      <c r="V16" s="133"/>
      <c r="W16" s="133"/>
      <c r="X16" s="133"/>
      <c r="Y16" s="133"/>
      <c r="Z16" s="134"/>
      <c r="AB16" s="141"/>
      <c r="AC16" s="142"/>
      <c r="AD16" s="142"/>
      <c r="AE16" s="142"/>
      <c r="AF16" s="142"/>
      <c r="AG16" s="142"/>
      <c r="AH16" s="142"/>
      <c r="AI16" s="142"/>
      <c r="AJ16" s="142"/>
      <c r="AK16" s="142"/>
      <c r="AL16" s="142"/>
      <c r="AM16" s="142"/>
      <c r="AN16" s="142"/>
      <c r="AO16" s="142"/>
      <c r="AP16" s="142"/>
      <c r="AQ16" s="142"/>
      <c r="AR16" s="142"/>
      <c r="AS16" s="142"/>
      <c r="AT16" s="142"/>
      <c r="AU16" s="142"/>
      <c r="AV16" s="143"/>
    </row>
    <row r="17" spans="3:48" ht="11.25">
      <c r="C17" s="132"/>
      <c r="D17" s="133"/>
      <c r="E17" s="133"/>
      <c r="F17" s="133"/>
      <c r="G17" s="133"/>
      <c r="H17" s="133"/>
      <c r="I17" s="133"/>
      <c r="J17" s="133"/>
      <c r="K17" s="133"/>
      <c r="L17" s="133"/>
      <c r="M17" s="133"/>
      <c r="N17" s="133"/>
      <c r="O17" s="133"/>
      <c r="P17" s="133"/>
      <c r="Q17" s="133"/>
      <c r="R17" s="133"/>
      <c r="S17" s="133"/>
      <c r="T17" s="133"/>
      <c r="U17" s="133"/>
      <c r="V17" s="133"/>
      <c r="W17" s="133"/>
      <c r="X17" s="133"/>
      <c r="Y17" s="133"/>
      <c r="Z17" s="134"/>
      <c r="AB17" s="141"/>
      <c r="AC17" s="142"/>
      <c r="AD17" s="142"/>
      <c r="AE17" s="142"/>
      <c r="AF17" s="142"/>
      <c r="AG17" s="142"/>
      <c r="AH17" s="142"/>
      <c r="AI17" s="142"/>
      <c r="AJ17" s="142"/>
      <c r="AK17" s="142"/>
      <c r="AL17" s="142"/>
      <c r="AM17" s="142"/>
      <c r="AN17" s="142"/>
      <c r="AO17" s="142"/>
      <c r="AP17" s="142"/>
      <c r="AQ17" s="142"/>
      <c r="AR17" s="142"/>
      <c r="AS17" s="142"/>
      <c r="AT17" s="142"/>
      <c r="AU17" s="142"/>
      <c r="AV17" s="143"/>
    </row>
    <row r="18" spans="3:48" ht="11.25">
      <c r="C18" s="132"/>
      <c r="D18" s="133"/>
      <c r="E18" s="133"/>
      <c r="F18" s="133"/>
      <c r="G18" s="133"/>
      <c r="H18" s="133"/>
      <c r="I18" s="133"/>
      <c r="J18" s="133"/>
      <c r="K18" s="133"/>
      <c r="L18" s="133"/>
      <c r="M18" s="133"/>
      <c r="N18" s="133"/>
      <c r="O18" s="133"/>
      <c r="P18" s="133"/>
      <c r="Q18" s="133"/>
      <c r="R18" s="133"/>
      <c r="S18" s="133"/>
      <c r="T18" s="133"/>
      <c r="U18" s="133"/>
      <c r="V18" s="133"/>
      <c r="W18" s="133"/>
      <c r="X18" s="133"/>
      <c r="Y18" s="133"/>
      <c r="Z18" s="134"/>
      <c r="AB18" s="141"/>
      <c r="AC18" s="142"/>
      <c r="AD18" s="142"/>
      <c r="AE18" s="142"/>
      <c r="AF18" s="142"/>
      <c r="AG18" s="142"/>
      <c r="AH18" s="142"/>
      <c r="AI18" s="142"/>
      <c r="AJ18" s="142"/>
      <c r="AK18" s="142"/>
      <c r="AL18" s="142"/>
      <c r="AM18" s="142"/>
      <c r="AN18" s="142"/>
      <c r="AO18" s="142"/>
      <c r="AP18" s="142"/>
      <c r="AQ18" s="142"/>
      <c r="AR18" s="142"/>
      <c r="AS18" s="142"/>
      <c r="AT18" s="142"/>
      <c r="AU18" s="142"/>
      <c r="AV18" s="143"/>
    </row>
    <row r="19" spans="3:48" ht="11.25">
      <c r="C19" s="132"/>
      <c r="D19" s="133"/>
      <c r="E19" s="133"/>
      <c r="F19" s="133"/>
      <c r="G19" s="133"/>
      <c r="H19" s="133"/>
      <c r="I19" s="133"/>
      <c r="J19" s="133"/>
      <c r="K19" s="133"/>
      <c r="L19" s="133"/>
      <c r="M19" s="133"/>
      <c r="N19" s="133"/>
      <c r="O19" s="133"/>
      <c r="P19" s="133"/>
      <c r="Q19" s="133"/>
      <c r="R19" s="133"/>
      <c r="S19" s="133"/>
      <c r="T19" s="133"/>
      <c r="U19" s="133"/>
      <c r="V19" s="133"/>
      <c r="W19" s="133"/>
      <c r="X19" s="133"/>
      <c r="Y19" s="133"/>
      <c r="Z19" s="134"/>
      <c r="AB19" s="141"/>
      <c r="AC19" s="142"/>
      <c r="AD19" s="142"/>
      <c r="AE19" s="142"/>
      <c r="AF19" s="142"/>
      <c r="AG19" s="142"/>
      <c r="AH19" s="142"/>
      <c r="AI19" s="142"/>
      <c r="AJ19" s="142"/>
      <c r="AK19" s="142"/>
      <c r="AL19" s="142"/>
      <c r="AM19" s="142"/>
      <c r="AN19" s="142"/>
      <c r="AO19" s="142"/>
      <c r="AP19" s="142"/>
      <c r="AQ19" s="142"/>
      <c r="AR19" s="142"/>
      <c r="AS19" s="142"/>
      <c r="AT19" s="142"/>
      <c r="AU19" s="142"/>
      <c r="AV19" s="143"/>
    </row>
    <row r="20" spans="3:48" ht="11.25">
      <c r="C20" s="135"/>
      <c r="D20" s="136"/>
      <c r="E20" s="136"/>
      <c r="F20" s="136"/>
      <c r="G20" s="136"/>
      <c r="H20" s="136"/>
      <c r="I20" s="136"/>
      <c r="J20" s="136"/>
      <c r="K20" s="136"/>
      <c r="L20" s="136"/>
      <c r="M20" s="136"/>
      <c r="N20" s="136"/>
      <c r="O20" s="136"/>
      <c r="P20" s="136"/>
      <c r="Q20" s="136"/>
      <c r="R20" s="136"/>
      <c r="S20" s="136"/>
      <c r="T20" s="136"/>
      <c r="U20" s="136"/>
      <c r="V20" s="136"/>
      <c r="W20" s="136"/>
      <c r="X20" s="136"/>
      <c r="Y20" s="136"/>
      <c r="Z20" s="137"/>
      <c r="AB20" s="144"/>
      <c r="AC20" s="145"/>
      <c r="AD20" s="145"/>
      <c r="AE20" s="145"/>
      <c r="AF20" s="145"/>
      <c r="AG20" s="145"/>
      <c r="AH20" s="145"/>
      <c r="AI20" s="145"/>
      <c r="AJ20" s="145"/>
      <c r="AK20" s="145"/>
      <c r="AL20" s="145"/>
      <c r="AM20" s="145"/>
      <c r="AN20" s="145"/>
      <c r="AO20" s="145"/>
      <c r="AP20" s="145"/>
      <c r="AQ20" s="145"/>
      <c r="AR20" s="145"/>
      <c r="AS20" s="145"/>
      <c r="AT20" s="145"/>
      <c r="AU20" s="145"/>
      <c r="AV20" s="146"/>
    </row>
    <row r="21" spans="3:33" ht="15">
      <c r="C21" s="51"/>
      <c r="X21" s="51"/>
      <c r="Y21" s="51"/>
      <c r="AF21" s="51"/>
      <c r="AG21" s="51"/>
    </row>
    <row r="22" spans="3:48" ht="11.25">
      <c r="C22" s="129"/>
      <c r="D22" s="130"/>
      <c r="E22" s="130"/>
      <c r="F22" s="130"/>
      <c r="G22" s="130"/>
      <c r="H22" s="130"/>
      <c r="I22" s="130"/>
      <c r="J22" s="130"/>
      <c r="K22" s="130"/>
      <c r="L22" s="130"/>
      <c r="M22" s="130"/>
      <c r="N22" s="130"/>
      <c r="O22" s="130"/>
      <c r="P22" s="130"/>
      <c r="Q22" s="130"/>
      <c r="R22" s="130"/>
      <c r="S22" s="130"/>
      <c r="T22" s="130"/>
      <c r="U22" s="130"/>
      <c r="V22" s="130"/>
      <c r="W22" s="130"/>
      <c r="X22" s="130"/>
      <c r="Y22" s="130"/>
      <c r="Z22" s="131"/>
      <c r="AB22" s="138"/>
      <c r="AC22" s="139"/>
      <c r="AD22" s="139"/>
      <c r="AE22" s="139"/>
      <c r="AF22" s="139"/>
      <c r="AG22" s="139"/>
      <c r="AH22" s="139"/>
      <c r="AI22" s="139"/>
      <c r="AJ22" s="139"/>
      <c r="AK22" s="139"/>
      <c r="AL22" s="139"/>
      <c r="AM22" s="139"/>
      <c r="AN22" s="139"/>
      <c r="AO22" s="139"/>
      <c r="AP22" s="139"/>
      <c r="AQ22" s="139"/>
      <c r="AR22" s="139"/>
      <c r="AS22" s="139"/>
      <c r="AT22" s="139"/>
      <c r="AU22" s="139"/>
      <c r="AV22" s="140"/>
    </row>
    <row r="23" spans="3:48" ht="11.25">
      <c r="C23" s="132"/>
      <c r="D23" s="133"/>
      <c r="E23" s="133"/>
      <c r="F23" s="133"/>
      <c r="G23" s="133"/>
      <c r="H23" s="133"/>
      <c r="I23" s="133"/>
      <c r="J23" s="133"/>
      <c r="K23" s="133"/>
      <c r="L23" s="133"/>
      <c r="M23" s="133"/>
      <c r="N23" s="133"/>
      <c r="O23" s="133"/>
      <c r="P23" s="133"/>
      <c r="Q23" s="133"/>
      <c r="R23" s="133"/>
      <c r="S23" s="133"/>
      <c r="T23" s="133"/>
      <c r="U23" s="133"/>
      <c r="V23" s="133"/>
      <c r="W23" s="133"/>
      <c r="X23" s="133"/>
      <c r="Y23" s="133"/>
      <c r="Z23" s="134"/>
      <c r="AB23" s="141"/>
      <c r="AC23" s="142"/>
      <c r="AD23" s="142"/>
      <c r="AE23" s="142"/>
      <c r="AF23" s="142"/>
      <c r="AG23" s="142"/>
      <c r="AH23" s="142"/>
      <c r="AI23" s="142"/>
      <c r="AJ23" s="142"/>
      <c r="AK23" s="142"/>
      <c r="AL23" s="142"/>
      <c r="AM23" s="142"/>
      <c r="AN23" s="142"/>
      <c r="AO23" s="142"/>
      <c r="AP23" s="142"/>
      <c r="AQ23" s="142"/>
      <c r="AR23" s="142"/>
      <c r="AS23" s="142"/>
      <c r="AT23" s="142"/>
      <c r="AU23" s="142"/>
      <c r="AV23" s="143"/>
    </row>
    <row r="24" spans="3:48" ht="11.25">
      <c r="C24" s="132"/>
      <c r="D24" s="133"/>
      <c r="E24" s="133"/>
      <c r="F24" s="133"/>
      <c r="G24" s="133"/>
      <c r="H24" s="133"/>
      <c r="I24" s="133"/>
      <c r="J24" s="133"/>
      <c r="K24" s="133"/>
      <c r="L24" s="133"/>
      <c r="M24" s="133"/>
      <c r="N24" s="133"/>
      <c r="O24" s="133"/>
      <c r="P24" s="133"/>
      <c r="Q24" s="133"/>
      <c r="R24" s="133"/>
      <c r="S24" s="133"/>
      <c r="T24" s="133"/>
      <c r="U24" s="133"/>
      <c r="V24" s="133"/>
      <c r="W24" s="133"/>
      <c r="X24" s="133"/>
      <c r="Y24" s="133"/>
      <c r="Z24" s="134"/>
      <c r="AB24" s="141"/>
      <c r="AC24" s="142"/>
      <c r="AD24" s="142"/>
      <c r="AE24" s="142"/>
      <c r="AF24" s="142"/>
      <c r="AG24" s="142"/>
      <c r="AH24" s="142"/>
      <c r="AI24" s="142"/>
      <c r="AJ24" s="142"/>
      <c r="AK24" s="142"/>
      <c r="AL24" s="142"/>
      <c r="AM24" s="142"/>
      <c r="AN24" s="142"/>
      <c r="AO24" s="142"/>
      <c r="AP24" s="142"/>
      <c r="AQ24" s="142"/>
      <c r="AR24" s="142"/>
      <c r="AS24" s="142"/>
      <c r="AT24" s="142"/>
      <c r="AU24" s="142"/>
      <c r="AV24" s="143"/>
    </row>
    <row r="25" spans="3:48" ht="11.25">
      <c r="C25" s="132"/>
      <c r="D25" s="133"/>
      <c r="E25" s="133"/>
      <c r="F25" s="133"/>
      <c r="G25" s="133"/>
      <c r="H25" s="133"/>
      <c r="I25" s="133"/>
      <c r="J25" s="133"/>
      <c r="K25" s="133"/>
      <c r="L25" s="133"/>
      <c r="M25" s="133"/>
      <c r="N25" s="133"/>
      <c r="O25" s="133"/>
      <c r="P25" s="133"/>
      <c r="Q25" s="133"/>
      <c r="R25" s="133"/>
      <c r="S25" s="133"/>
      <c r="T25" s="133"/>
      <c r="U25" s="133"/>
      <c r="V25" s="133"/>
      <c r="W25" s="133"/>
      <c r="X25" s="133"/>
      <c r="Y25" s="133"/>
      <c r="Z25" s="134"/>
      <c r="AB25" s="141"/>
      <c r="AC25" s="142"/>
      <c r="AD25" s="142"/>
      <c r="AE25" s="142"/>
      <c r="AF25" s="142"/>
      <c r="AG25" s="142"/>
      <c r="AH25" s="142"/>
      <c r="AI25" s="142"/>
      <c r="AJ25" s="142"/>
      <c r="AK25" s="142"/>
      <c r="AL25" s="142"/>
      <c r="AM25" s="142"/>
      <c r="AN25" s="142"/>
      <c r="AO25" s="142"/>
      <c r="AP25" s="142"/>
      <c r="AQ25" s="142"/>
      <c r="AR25" s="142"/>
      <c r="AS25" s="142"/>
      <c r="AT25" s="142"/>
      <c r="AU25" s="142"/>
      <c r="AV25" s="143"/>
    </row>
    <row r="26" spans="3:48" ht="11.25">
      <c r="C26" s="132"/>
      <c r="D26" s="133"/>
      <c r="E26" s="133"/>
      <c r="F26" s="133"/>
      <c r="G26" s="133"/>
      <c r="H26" s="133"/>
      <c r="I26" s="133"/>
      <c r="J26" s="133"/>
      <c r="K26" s="133"/>
      <c r="L26" s="133"/>
      <c r="M26" s="133"/>
      <c r="N26" s="133"/>
      <c r="O26" s="133"/>
      <c r="P26" s="133"/>
      <c r="Q26" s="133"/>
      <c r="R26" s="133"/>
      <c r="S26" s="133"/>
      <c r="T26" s="133"/>
      <c r="U26" s="133"/>
      <c r="V26" s="133"/>
      <c r="W26" s="133"/>
      <c r="X26" s="133"/>
      <c r="Y26" s="133"/>
      <c r="Z26" s="134"/>
      <c r="AB26" s="141"/>
      <c r="AC26" s="142"/>
      <c r="AD26" s="142"/>
      <c r="AE26" s="142"/>
      <c r="AF26" s="142"/>
      <c r="AG26" s="142"/>
      <c r="AH26" s="142"/>
      <c r="AI26" s="142"/>
      <c r="AJ26" s="142"/>
      <c r="AK26" s="142"/>
      <c r="AL26" s="142"/>
      <c r="AM26" s="142"/>
      <c r="AN26" s="142"/>
      <c r="AO26" s="142"/>
      <c r="AP26" s="142"/>
      <c r="AQ26" s="142"/>
      <c r="AR26" s="142"/>
      <c r="AS26" s="142"/>
      <c r="AT26" s="142"/>
      <c r="AU26" s="142"/>
      <c r="AV26" s="143"/>
    </row>
    <row r="27" spans="3:48" ht="11.25">
      <c r="C27" s="132"/>
      <c r="D27" s="133"/>
      <c r="E27" s="133"/>
      <c r="F27" s="133"/>
      <c r="G27" s="133"/>
      <c r="H27" s="133"/>
      <c r="I27" s="133"/>
      <c r="J27" s="133"/>
      <c r="K27" s="133"/>
      <c r="L27" s="133"/>
      <c r="M27" s="133"/>
      <c r="N27" s="133"/>
      <c r="O27" s="133"/>
      <c r="P27" s="133"/>
      <c r="Q27" s="133"/>
      <c r="R27" s="133"/>
      <c r="S27" s="133"/>
      <c r="T27" s="133"/>
      <c r="U27" s="133"/>
      <c r="V27" s="133"/>
      <c r="W27" s="133"/>
      <c r="X27" s="133"/>
      <c r="Y27" s="133"/>
      <c r="Z27" s="134"/>
      <c r="AB27" s="141"/>
      <c r="AC27" s="142"/>
      <c r="AD27" s="142"/>
      <c r="AE27" s="142"/>
      <c r="AF27" s="142"/>
      <c r="AG27" s="142"/>
      <c r="AH27" s="142"/>
      <c r="AI27" s="142"/>
      <c r="AJ27" s="142"/>
      <c r="AK27" s="142"/>
      <c r="AL27" s="142"/>
      <c r="AM27" s="142"/>
      <c r="AN27" s="142"/>
      <c r="AO27" s="142"/>
      <c r="AP27" s="142"/>
      <c r="AQ27" s="142"/>
      <c r="AR27" s="142"/>
      <c r="AS27" s="142"/>
      <c r="AT27" s="142"/>
      <c r="AU27" s="142"/>
      <c r="AV27" s="143"/>
    </row>
    <row r="28" spans="3:48" ht="11.25">
      <c r="C28" s="132"/>
      <c r="D28" s="133"/>
      <c r="E28" s="133"/>
      <c r="F28" s="133"/>
      <c r="G28" s="133"/>
      <c r="H28" s="133"/>
      <c r="I28" s="133"/>
      <c r="J28" s="133"/>
      <c r="K28" s="133"/>
      <c r="L28" s="133"/>
      <c r="M28" s="133"/>
      <c r="N28" s="133"/>
      <c r="O28" s="133"/>
      <c r="P28" s="133"/>
      <c r="Q28" s="133"/>
      <c r="R28" s="133"/>
      <c r="S28" s="133"/>
      <c r="T28" s="133"/>
      <c r="U28" s="133"/>
      <c r="V28" s="133"/>
      <c r="W28" s="133"/>
      <c r="X28" s="133"/>
      <c r="Y28" s="133"/>
      <c r="Z28" s="134"/>
      <c r="AB28" s="141"/>
      <c r="AC28" s="142"/>
      <c r="AD28" s="142"/>
      <c r="AE28" s="142"/>
      <c r="AF28" s="142"/>
      <c r="AG28" s="142"/>
      <c r="AH28" s="142"/>
      <c r="AI28" s="142"/>
      <c r="AJ28" s="142"/>
      <c r="AK28" s="142"/>
      <c r="AL28" s="142"/>
      <c r="AM28" s="142"/>
      <c r="AN28" s="142"/>
      <c r="AO28" s="142"/>
      <c r="AP28" s="142"/>
      <c r="AQ28" s="142"/>
      <c r="AR28" s="142"/>
      <c r="AS28" s="142"/>
      <c r="AT28" s="142"/>
      <c r="AU28" s="142"/>
      <c r="AV28" s="143"/>
    </row>
    <row r="29" spans="3:48" ht="11.25">
      <c r="C29" s="132"/>
      <c r="D29" s="133"/>
      <c r="E29" s="133"/>
      <c r="F29" s="133"/>
      <c r="G29" s="133"/>
      <c r="H29" s="133"/>
      <c r="I29" s="133"/>
      <c r="J29" s="133"/>
      <c r="K29" s="133"/>
      <c r="L29" s="133"/>
      <c r="M29" s="133"/>
      <c r="N29" s="133"/>
      <c r="O29" s="133"/>
      <c r="P29" s="133"/>
      <c r="Q29" s="133"/>
      <c r="R29" s="133"/>
      <c r="S29" s="133"/>
      <c r="T29" s="133"/>
      <c r="U29" s="133"/>
      <c r="V29" s="133"/>
      <c r="W29" s="133"/>
      <c r="X29" s="133"/>
      <c r="Y29" s="133"/>
      <c r="Z29" s="134"/>
      <c r="AB29" s="141"/>
      <c r="AC29" s="142"/>
      <c r="AD29" s="142"/>
      <c r="AE29" s="142"/>
      <c r="AF29" s="142"/>
      <c r="AG29" s="142"/>
      <c r="AH29" s="142"/>
      <c r="AI29" s="142"/>
      <c r="AJ29" s="142"/>
      <c r="AK29" s="142"/>
      <c r="AL29" s="142"/>
      <c r="AM29" s="142"/>
      <c r="AN29" s="142"/>
      <c r="AO29" s="142"/>
      <c r="AP29" s="142"/>
      <c r="AQ29" s="142"/>
      <c r="AR29" s="142"/>
      <c r="AS29" s="142"/>
      <c r="AT29" s="142"/>
      <c r="AU29" s="142"/>
      <c r="AV29" s="143"/>
    </row>
    <row r="30" spans="3:48" ht="11.25">
      <c r="C30" s="132"/>
      <c r="D30" s="133"/>
      <c r="E30" s="133"/>
      <c r="F30" s="133"/>
      <c r="G30" s="133"/>
      <c r="H30" s="133"/>
      <c r="I30" s="133"/>
      <c r="J30" s="133"/>
      <c r="K30" s="133"/>
      <c r="L30" s="133"/>
      <c r="M30" s="133"/>
      <c r="N30" s="133"/>
      <c r="O30" s="133"/>
      <c r="P30" s="133"/>
      <c r="Q30" s="133"/>
      <c r="R30" s="133"/>
      <c r="S30" s="133"/>
      <c r="T30" s="133"/>
      <c r="U30" s="133"/>
      <c r="V30" s="133"/>
      <c r="W30" s="133"/>
      <c r="X30" s="133"/>
      <c r="Y30" s="133"/>
      <c r="Z30" s="134"/>
      <c r="AB30" s="141"/>
      <c r="AC30" s="142"/>
      <c r="AD30" s="142"/>
      <c r="AE30" s="142"/>
      <c r="AF30" s="142"/>
      <c r="AG30" s="142"/>
      <c r="AH30" s="142"/>
      <c r="AI30" s="142"/>
      <c r="AJ30" s="142"/>
      <c r="AK30" s="142"/>
      <c r="AL30" s="142"/>
      <c r="AM30" s="142"/>
      <c r="AN30" s="142"/>
      <c r="AO30" s="142"/>
      <c r="AP30" s="142"/>
      <c r="AQ30" s="142"/>
      <c r="AR30" s="142"/>
      <c r="AS30" s="142"/>
      <c r="AT30" s="142"/>
      <c r="AU30" s="142"/>
      <c r="AV30" s="143"/>
    </row>
    <row r="31" spans="3:48" ht="11.25">
      <c r="C31" s="132"/>
      <c r="D31" s="133"/>
      <c r="E31" s="133"/>
      <c r="F31" s="133"/>
      <c r="G31" s="133"/>
      <c r="H31" s="133"/>
      <c r="I31" s="133"/>
      <c r="J31" s="133"/>
      <c r="K31" s="133"/>
      <c r="L31" s="133"/>
      <c r="M31" s="133"/>
      <c r="N31" s="133"/>
      <c r="O31" s="133"/>
      <c r="P31" s="133"/>
      <c r="Q31" s="133"/>
      <c r="R31" s="133"/>
      <c r="S31" s="133"/>
      <c r="T31" s="133"/>
      <c r="U31" s="133"/>
      <c r="V31" s="133"/>
      <c r="W31" s="133"/>
      <c r="X31" s="133"/>
      <c r="Y31" s="133"/>
      <c r="Z31" s="134"/>
      <c r="AB31" s="141"/>
      <c r="AC31" s="142"/>
      <c r="AD31" s="142"/>
      <c r="AE31" s="142"/>
      <c r="AF31" s="142"/>
      <c r="AG31" s="142"/>
      <c r="AH31" s="142"/>
      <c r="AI31" s="142"/>
      <c r="AJ31" s="142"/>
      <c r="AK31" s="142"/>
      <c r="AL31" s="142"/>
      <c r="AM31" s="142"/>
      <c r="AN31" s="142"/>
      <c r="AO31" s="142"/>
      <c r="AP31" s="142"/>
      <c r="AQ31" s="142"/>
      <c r="AR31" s="142"/>
      <c r="AS31" s="142"/>
      <c r="AT31" s="142"/>
      <c r="AU31" s="142"/>
      <c r="AV31" s="143"/>
    </row>
    <row r="32" spans="3:48" ht="11.25">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4"/>
      <c r="AB32" s="141"/>
      <c r="AC32" s="142"/>
      <c r="AD32" s="142"/>
      <c r="AE32" s="142"/>
      <c r="AF32" s="142"/>
      <c r="AG32" s="142"/>
      <c r="AH32" s="142"/>
      <c r="AI32" s="142"/>
      <c r="AJ32" s="142"/>
      <c r="AK32" s="142"/>
      <c r="AL32" s="142"/>
      <c r="AM32" s="142"/>
      <c r="AN32" s="142"/>
      <c r="AO32" s="142"/>
      <c r="AP32" s="142"/>
      <c r="AQ32" s="142"/>
      <c r="AR32" s="142"/>
      <c r="AS32" s="142"/>
      <c r="AT32" s="142"/>
      <c r="AU32" s="142"/>
      <c r="AV32" s="143"/>
    </row>
    <row r="33" spans="3:48" ht="11.25">
      <c r="C33" s="132"/>
      <c r="D33" s="133"/>
      <c r="E33" s="133"/>
      <c r="F33" s="133"/>
      <c r="G33" s="133"/>
      <c r="H33" s="133"/>
      <c r="I33" s="133"/>
      <c r="J33" s="133"/>
      <c r="K33" s="133"/>
      <c r="L33" s="133"/>
      <c r="M33" s="133"/>
      <c r="N33" s="133"/>
      <c r="O33" s="133"/>
      <c r="P33" s="133"/>
      <c r="Q33" s="133"/>
      <c r="R33" s="133"/>
      <c r="S33" s="133"/>
      <c r="T33" s="133"/>
      <c r="U33" s="133"/>
      <c r="V33" s="133"/>
      <c r="W33" s="133"/>
      <c r="X33" s="133"/>
      <c r="Y33" s="133"/>
      <c r="Z33" s="134"/>
      <c r="AB33" s="141"/>
      <c r="AC33" s="142"/>
      <c r="AD33" s="142"/>
      <c r="AE33" s="142"/>
      <c r="AF33" s="142"/>
      <c r="AG33" s="142"/>
      <c r="AH33" s="142"/>
      <c r="AI33" s="142"/>
      <c r="AJ33" s="142"/>
      <c r="AK33" s="142"/>
      <c r="AL33" s="142"/>
      <c r="AM33" s="142"/>
      <c r="AN33" s="142"/>
      <c r="AO33" s="142"/>
      <c r="AP33" s="142"/>
      <c r="AQ33" s="142"/>
      <c r="AR33" s="142"/>
      <c r="AS33" s="142"/>
      <c r="AT33" s="142"/>
      <c r="AU33" s="142"/>
      <c r="AV33" s="143"/>
    </row>
    <row r="34" spans="3:48" ht="11.25">
      <c r="C34" s="132"/>
      <c r="D34" s="133"/>
      <c r="E34" s="133"/>
      <c r="F34" s="133"/>
      <c r="G34" s="133"/>
      <c r="H34" s="133"/>
      <c r="I34" s="133"/>
      <c r="J34" s="133"/>
      <c r="K34" s="133"/>
      <c r="L34" s="133"/>
      <c r="M34" s="133"/>
      <c r="N34" s="133"/>
      <c r="O34" s="133"/>
      <c r="P34" s="133"/>
      <c r="Q34" s="133"/>
      <c r="R34" s="133"/>
      <c r="S34" s="133"/>
      <c r="T34" s="133"/>
      <c r="U34" s="133"/>
      <c r="V34" s="133"/>
      <c r="W34" s="133"/>
      <c r="X34" s="133"/>
      <c r="Y34" s="133"/>
      <c r="Z34" s="134"/>
      <c r="AB34" s="141"/>
      <c r="AC34" s="142"/>
      <c r="AD34" s="142"/>
      <c r="AE34" s="142"/>
      <c r="AF34" s="142"/>
      <c r="AG34" s="142"/>
      <c r="AH34" s="142"/>
      <c r="AI34" s="142"/>
      <c r="AJ34" s="142"/>
      <c r="AK34" s="142"/>
      <c r="AL34" s="142"/>
      <c r="AM34" s="142"/>
      <c r="AN34" s="142"/>
      <c r="AO34" s="142"/>
      <c r="AP34" s="142"/>
      <c r="AQ34" s="142"/>
      <c r="AR34" s="142"/>
      <c r="AS34" s="142"/>
      <c r="AT34" s="142"/>
      <c r="AU34" s="142"/>
      <c r="AV34" s="143"/>
    </row>
    <row r="35" spans="3:48" ht="11.25">
      <c r="C35" s="132"/>
      <c r="D35" s="133"/>
      <c r="E35" s="133"/>
      <c r="F35" s="133"/>
      <c r="G35" s="133"/>
      <c r="H35" s="133"/>
      <c r="I35" s="133"/>
      <c r="J35" s="133"/>
      <c r="K35" s="133"/>
      <c r="L35" s="133"/>
      <c r="M35" s="133"/>
      <c r="N35" s="133"/>
      <c r="O35" s="133"/>
      <c r="P35" s="133"/>
      <c r="Q35" s="133"/>
      <c r="R35" s="133"/>
      <c r="S35" s="133"/>
      <c r="T35" s="133"/>
      <c r="U35" s="133"/>
      <c r="V35" s="133"/>
      <c r="W35" s="133"/>
      <c r="X35" s="133"/>
      <c r="Y35" s="133"/>
      <c r="Z35" s="134"/>
      <c r="AB35" s="141"/>
      <c r="AC35" s="142"/>
      <c r="AD35" s="142"/>
      <c r="AE35" s="142"/>
      <c r="AF35" s="142"/>
      <c r="AG35" s="142"/>
      <c r="AH35" s="142"/>
      <c r="AI35" s="142"/>
      <c r="AJ35" s="142"/>
      <c r="AK35" s="142"/>
      <c r="AL35" s="142"/>
      <c r="AM35" s="142"/>
      <c r="AN35" s="142"/>
      <c r="AO35" s="142"/>
      <c r="AP35" s="142"/>
      <c r="AQ35" s="142"/>
      <c r="AR35" s="142"/>
      <c r="AS35" s="142"/>
      <c r="AT35" s="142"/>
      <c r="AU35" s="142"/>
      <c r="AV35" s="143"/>
    </row>
    <row r="36" spans="3:48" ht="11.25">
      <c r="C36" s="132"/>
      <c r="D36" s="133"/>
      <c r="E36" s="133"/>
      <c r="F36" s="133"/>
      <c r="G36" s="133"/>
      <c r="H36" s="133"/>
      <c r="I36" s="133"/>
      <c r="J36" s="133"/>
      <c r="K36" s="133"/>
      <c r="L36" s="133"/>
      <c r="M36" s="133"/>
      <c r="N36" s="133"/>
      <c r="O36" s="133"/>
      <c r="P36" s="133"/>
      <c r="Q36" s="133"/>
      <c r="R36" s="133"/>
      <c r="S36" s="133"/>
      <c r="T36" s="133"/>
      <c r="U36" s="133"/>
      <c r="V36" s="133"/>
      <c r="W36" s="133"/>
      <c r="X36" s="133"/>
      <c r="Y36" s="133"/>
      <c r="Z36" s="134"/>
      <c r="AB36" s="141"/>
      <c r="AC36" s="142"/>
      <c r="AD36" s="142"/>
      <c r="AE36" s="142"/>
      <c r="AF36" s="142"/>
      <c r="AG36" s="142"/>
      <c r="AH36" s="142"/>
      <c r="AI36" s="142"/>
      <c r="AJ36" s="142"/>
      <c r="AK36" s="142"/>
      <c r="AL36" s="142"/>
      <c r="AM36" s="142"/>
      <c r="AN36" s="142"/>
      <c r="AO36" s="142"/>
      <c r="AP36" s="142"/>
      <c r="AQ36" s="142"/>
      <c r="AR36" s="142"/>
      <c r="AS36" s="142"/>
      <c r="AT36" s="142"/>
      <c r="AU36" s="142"/>
      <c r="AV36" s="143"/>
    </row>
    <row r="37" spans="3:48" ht="11.25">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4"/>
      <c r="AB37" s="141"/>
      <c r="AC37" s="142"/>
      <c r="AD37" s="142"/>
      <c r="AE37" s="142"/>
      <c r="AF37" s="142"/>
      <c r="AG37" s="142"/>
      <c r="AH37" s="142"/>
      <c r="AI37" s="142"/>
      <c r="AJ37" s="142"/>
      <c r="AK37" s="142"/>
      <c r="AL37" s="142"/>
      <c r="AM37" s="142"/>
      <c r="AN37" s="142"/>
      <c r="AO37" s="142"/>
      <c r="AP37" s="142"/>
      <c r="AQ37" s="142"/>
      <c r="AR37" s="142"/>
      <c r="AS37" s="142"/>
      <c r="AT37" s="142"/>
      <c r="AU37" s="142"/>
      <c r="AV37" s="143"/>
    </row>
    <row r="38" spans="3:48" ht="11.25">
      <c r="C38" s="135"/>
      <c r="D38" s="136"/>
      <c r="E38" s="136"/>
      <c r="F38" s="136"/>
      <c r="G38" s="136"/>
      <c r="H38" s="136"/>
      <c r="I38" s="136"/>
      <c r="J38" s="136"/>
      <c r="K38" s="136"/>
      <c r="L38" s="136"/>
      <c r="M38" s="136"/>
      <c r="N38" s="136"/>
      <c r="O38" s="136"/>
      <c r="P38" s="136"/>
      <c r="Q38" s="136"/>
      <c r="R38" s="136"/>
      <c r="S38" s="136"/>
      <c r="T38" s="136"/>
      <c r="U38" s="136"/>
      <c r="V38" s="136"/>
      <c r="W38" s="136"/>
      <c r="X38" s="136"/>
      <c r="Y38" s="136"/>
      <c r="Z38" s="137"/>
      <c r="AB38" s="144"/>
      <c r="AC38" s="145"/>
      <c r="AD38" s="145"/>
      <c r="AE38" s="145"/>
      <c r="AF38" s="145"/>
      <c r="AG38" s="145"/>
      <c r="AH38" s="145"/>
      <c r="AI38" s="145"/>
      <c r="AJ38" s="145"/>
      <c r="AK38" s="145"/>
      <c r="AL38" s="145"/>
      <c r="AM38" s="145"/>
      <c r="AN38" s="145"/>
      <c r="AO38" s="145"/>
      <c r="AP38" s="145"/>
      <c r="AQ38" s="145"/>
      <c r="AR38" s="145"/>
      <c r="AS38" s="145"/>
      <c r="AT38" s="145"/>
      <c r="AU38" s="145"/>
      <c r="AV38" s="146"/>
    </row>
    <row r="39" spans="3:33" ht="15">
      <c r="C39" s="51"/>
      <c r="X39" s="51"/>
      <c r="Y39" s="51"/>
      <c r="AF39" s="51"/>
      <c r="AG39" s="51"/>
    </row>
    <row r="40" spans="3:48" ht="11.25">
      <c r="C40" s="129"/>
      <c r="D40" s="130"/>
      <c r="E40" s="130"/>
      <c r="F40" s="130"/>
      <c r="G40" s="130"/>
      <c r="H40" s="130"/>
      <c r="I40" s="130"/>
      <c r="J40" s="130"/>
      <c r="K40" s="130"/>
      <c r="L40" s="130"/>
      <c r="M40" s="130"/>
      <c r="N40" s="130"/>
      <c r="O40" s="130"/>
      <c r="P40" s="130"/>
      <c r="Q40" s="130"/>
      <c r="R40" s="130"/>
      <c r="S40" s="130"/>
      <c r="T40" s="130"/>
      <c r="U40" s="130"/>
      <c r="V40" s="130"/>
      <c r="W40" s="130"/>
      <c r="X40" s="130"/>
      <c r="Y40" s="130"/>
      <c r="Z40" s="131"/>
      <c r="AB40" s="138"/>
      <c r="AC40" s="139"/>
      <c r="AD40" s="139"/>
      <c r="AE40" s="139"/>
      <c r="AF40" s="139"/>
      <c r="AG40" s="139"/>
      <c r="AH40" s="139"/>
      <c r="AI40" s="139"/>
      <c r="AJ40" s="139"/>
      <c r="AK40" s="139"/>
      <c r="AL40" s="139"/>
      <c r="AM40" s="139"/>
      <c r="AN40" s="139"/>
      <c r="AO40" s="139"/>
      <c r="AP40" s="139"/>
      <c r="AQ40" s="139"/>
      <c r="AR40" s="139"/>
      <c r="AS40" s="139"/>
      <c r="AT40" s="139"/>
      <c r="AU40" s="139"/>
      <c r="AV40" s="140"/>
    </row>
    <row r="41" spans="3:48" ht="11.25">
      <c r="C41" s="132"/>
      <c r="D41" s="133"/>
      <c r="E41" s="133"/>
      <c r="F41" s="133"/>
      <c r="G41" s="133"/>
      <c r="H41" s="133"/>
      <c r="I41" s="133"/>
      <c r="J41" s="133"/>
      <c r="K41" s="133"/>
      <c r="L41" s="133"/>
      <c r="M41" s="133"/>
      <c r="N41" s="133"/>
      <c r="O41" s="133"/>
      <c r="P41" s="133"/>
      <c r="Q41" s="133"/>
      <c r="R41" s="133"/>
      <c r="S41" s="133"/>
      <c r="T41" s="133"/>
      <c r="U41" s="133"/>
      <c r="V41" s="133"/>
      <c r="W41" s="133"/>
      <c r="X41" s="133"/>
      <c r="Y41" s="133"/>
      <c r="Z41" s="134"/>
      <c r="AB41" s="141"/>
      <c r="AC41" s="142"/>
      <c r="AD41" s="142"/>
      <c r="AE41" s="142"/>
      <c r="AF41" s="142"/>
      <c r="AG41" s="142"/>
      <c r="AH41" s="142"/>
      <c r="AI41" s="142"/>
      <c r="AJ41" s="142"/>
      <c r="AK41" s="142"/>
      <c r="AL41" s="142"/>
      <c r="AM41" s="142"/>
      <c r="AN41" s="142"/>
      <c r="AO41" s="142"/>
      <c r="AP41" s="142"/>
      <c r="AQ41" s="142"/>
      <c r="AR41" s="142"/>
      <c r="AS41" s="142"/>
      <c r="AT41" s="142"/>
      <c r="AU41" s="142"/>
      <c r="AV41" s="143"/>
    </row>
    <row r="42" spans="3:48" ht="11.25">
      <c r="C42" s="132"/>
      <c r="D42" s="133"/>
      <c r="E42" s="133"/>
      <c r="F42" s="133"/>
      <c r="G42" s="133"/>
      <c r="H42" s="133"/>
      <c r="I42" s="133"/>
      <c r="J42" s="133"/>
      <c r="K42" s="133"/>
      <c r="L42" s="133"/>
      <c r="M42" s="133"/>
      <c r="N42" s="133"/>
      <c r="O42" s="133"/>
      <c r="P42" s="133"/>
      <c r="Q42" s="133"/>
      <c r="R42" s="133"/>
      <c r="S42" s="133"/>
      <c r="T42" s="133"/>
      <c r="U42" s="133"/>
      <c r="V42" s="133"/>
      <c r="W42" s="133"/>
      <c r="X42" s="133"/>
      <c r="Y42" s="133"/>
      <c r="Z42" s="134"/>
      <c r="AB42" s="141"/>
      <c r="AC42" s="142"/>
      <c r="AD42" s="142"/>
      <c r="AE42" s="142"/>
      <c r="AF42" s="142"/>
      <c r="AG42" s="142"/>
      <c r="AH42" s="142"/>
      <c r="AI42" s="142"/>
      <c r="AJ42" s="142"/>
      <c r="AK42" s="142"/>
      <c r="AL42" s="142"/>
      <c r="AM42" s="142"/>
      <c r="AN42" s="142"/>
      <c r="AO42" s="142"/>
      <c r="AP42" s="142"/>
      <c r="AQ42" s="142"/>
      <c r="AR42" s="142"/>
      <c r="AS42" s="142"/>
      <c r="AT42" s="142"/>
      <c r="AU42" s="142"/>
      <c r="AV42" s="143"/>
    </row>
    <row r="43" spans="3:48" ht="11.25">
      <c r="C43" s="132"/>
      <c r="D43" s="133"/>
      <c r="E43" s="133"/>
      <c r="F43" s="133"/>
      <c r="G43" s="133"/>
      <c r="H43" s="133"/>
      <c r="I43" s="133"/>
      <c r="J43" s="133"/>
      <c r="K43" s="133"/>
      <c r="L43" s="133"/>
      <c r="M43" s="133"/>
      <c r="N43" s="133"/>
      <c r="O43" s="133"/>
      <c r="P43" s="133"/>
      <c r="Q43" s="133"/>
      <c r="R43" s="133"/>
      <c r="S43" s="133"/>
      <c r="T43" s="133"/>
      <c r="U43" s="133"/>
      <c r="V43" s="133"/>
      <c r="W43" s="133"/>
      <c r="X43" s="133"/>
      <c r="Y43" s="133"/>
      <c r="Z43" s="134"/>
      <c r="AB43" s="141"/>
      <c r="AC43" s="142"/>
      <c r="AD43" s="142"/>
      <c r="AE43" s="142"/>
      <c r="AF43" s="142"/>
      <c r="AG43" s="142"/>
      <c r="AH43" s="142"/>
      <c r="AI43" s="142"/>
      <c r="AJ43" s="142"/>
      <c r="AK43" s="142"/>
      <c r="AL43" s="142"/>
      <c r="AM43" s="142"/>
      <c r="AN43" s="142"/>
      <c r="AO43" s="142"/>
      <c r="AP43" s="142"/>
      <c r="AQ43" s="142"/>
      <c r="AR43" s="142"/>
      <c r="AS43" s="142"/>
      <c r="AT43" s="142"/>
      <c r="AU43" s="142"/>
      <c r="AV43" s="143"/>
    </row>
    <row r="44" spans="3:48" ht="11.25">
      <c r="C44" s="132"/>
      <c r="D44" s="133"/>
      <c r="E44" s="133"/>
      <c r="F44" s="133"/>
      <c r="G44" s="133"/>
      <c r="H44" s="133"/>
      <c r="I44" s="133"/>
      <c r="J44" s="133"/>
      <c r="K44" s="133"/>
      <c r="L44" s="133"/>
      <c r="M44" s="133"/>
      <c r="N44" s="133"/>
      <c r="O44" s="133"/>
      <c r="P44" s="133"/>
      <c r="Q44" s="133"/>
      <c r="R44" s="133"/>
      <c r="S44" s="133"/>
      <c r="T44" s="133"/>
      <c r="U44" s="133"/>
      <c r="V44" s="133"/>
      <c r="W44" s="133"/>
      <c r="X44" s="133"/>
      <c r="Y44" s="133"/>
      <c r="Z44" s="134"/>
      <c r="AB44" s="141"/>
      <c r="AC44" s="142"/>
      <c r="AD44" s="142"/>
      <c r="AE44" s="142"/>
      <c r="AF44" s="142"/>
      <c r="AG44" s="142"/>
      <c r="AH44" s="142"/>
      <c r="AI44" s="142"/>
      <c r="AJ44" s="142"/>
      <c r="AK44" s="142"/>
      <c r="AL44" s="142"/>
      <c r="AM44" s="142"/>
      <c r="AN44" s="142"/>
      <c r="AO44" s="142"/>
      <c r="AP44" s="142"/>
      <c r="AQ44" s="142"/>
      <c r="AR44" s="142"/>
      <c r="AS44" s="142"/>
      <c r="AT44" s="142"/>
      <c r="AU44" s="142"/>
      <c r="AV44" s="143"/>
    </row>
    <row r="45" spans="3:48" ht="11.25">
      <c r="C45" s="132"/>
      <c r="D45" s="133"/>
      <c r="E45" s="133"/>
      <c r="F45" s="133"/>
      <c r="G45" s="133"/>
      <c r="H45" s="133"/>
      <c r="I45" s="133"/>
      <c r="J45" s="133"/>
      <c r="K45" s="133"/>
      <c r="L45" s="133"/>
      <c r="M45" s="133"/>
      <c r="N45" s="133"/>
      <c r="O45" s="133"/>
      <c r="P45" s="133"/>
      <c r="Q45" s="133"/>
      <c r="R45" s="133"/>
      <c r="S45" s="133"/>
      <c r="T45" s="133"/>
      <c r="U45" s="133"/>
      <c r="V45" s="133"/>
      <c r="W45" s="133"/>
      <c r="X45" s="133"/>
      <c r="Y45" s="133"/>
      <c r="Z45" s="134"/>
      <c r="AB45" s="141"/>
      <c r="AC45" s="142"/>
      <c r="AD45" s="142"/>
      <c r="AE45" s="142"/>
      <c r="AF45" s="142"/>
      <c r="AG45" s="142"/>
      <c r="AH45" s="142"/>
      <c r="AI45" s="142"/>
      <c r="AJ45" s="142"/>
      <c r="AK45" s="142"/>
      <c r="AL45" s="142"/>
      <c r="AM45" s="142"/>
      <c r="AN45" s="142"/>
      <c r="AO45" s="142"/>
      <c r="AP45" s="142"/>
      <c r="AQ45" s="142"/>
      <c r="AR45" s="142"/>
      <c r="AS45" s="142"/>
      <c r="AT45" s="142"/>
      <c r="AU45" s="142"/>
      <c r="AV45" s="143"/>
    </row>
    <row r="46" spans="3:48" ht="11.25">
      <c r="C46" s="132"/>
      <c r="D46" s="133"/>
      <c r="E46" s="133"/>
      <c r="F46" s="133"/>
      <c r="G46" s="133"/>
      <c r="H46" s="133"/>
      <c r="I46" s="133"/>
      <c r="J46" s="133"/>
      <c r="K46" s="133"/>
      <c r="L46" s="133"/>
      <c r="M46" s="133"/>
      <c r="N46" s="133"/>
      <c r="O46" s="133"/>
      <c r="P46" s="133"/>
      <c r="Q46" s="133"/>
      <c r="R46" s="133"/>
      <c r="S46" s="133"/>
      <c r="T46" s="133"/>
      <c r="U46" s="133"/>
      <c r="V46" s="133"/>
      <c r="W46" s="133"/>
      <c r="X46" s="133"/>
      <c r="Y46" s="133"/>
      <c r="Z46" s="134"/>
      <c r="AB46" s="141"/>
      <c r="AC46" s="142"/>
      <c r="AD46" s="142"/>
      <c r="AE46" s="142"/>
      <c r="AF46" s="142"/>
      <c r="AG46" s="142"/>
      <c r="AH46" s="142"/>
      <c r="AI46" s="142"/>
      <c r="AJ46" s="142"/>
      <c r="AK46" s="142"/>
      <c r="AL46" s="142"/>
      <c r="AM46" s="142"/>
      <c r="AN46" s="142"/>
      <c r="AO46" s="142"/>
      <c r="AP46" s="142"/>
      <c r="AQ46" s="142"/>
      <c r="AR46" s="142"/>
      <c r="AS46" s="142"/>
      <c r="AT46" s="142"/>
      <c r="AU46" s="142"/>
      <c r="AV46" s="143"/>
    </row>
    <row r="47" spans="3:48" ht="11.25">
      <c r="C47" s="132"/>
      <c r="D47" s="133"/>
      <c r="E47" s="133"/>
      <c r="F47" s="133"/>
      <c r="G47" s="133"/>
      <c r="H47" s="133"/>
      <c r="I47" s="133"/>
      <c r="J47" s="133"/>
      <c r="K47" s="133"/>
      <c r="L47" s="133"/>
      <c r="M47" s="133"/>
      <c r="N47" s="133"/>
      <c r="O47" s="133"/>
      <c r="P47" s="133"/>
      <c r="Q47" s="133"/>
      <c r="R47" s="133"/>
      <c r="S47" s="133"/>
      <c r="T47" s="133"/>
      <c r="U47" s="133"/>
      <c r="V47" s="133"/>
      <c r="W47" s="133"/>
      <c r="X47" s="133"/>
      <c r="Y47" s="133"/>
      <c r="Z47" s="134"/>
      <c r="AB47" s="141"/>
      <c r="AC47" s="142"/>
      <c r="AD47" s="142"/>
      <c r="AE47" s="142"/>
      <c r="AF47" s="142"/>
      <c r="AG47" s="142"/>
      <c r="AH47" s="142"/>
      <c r="AI47" s="142"/>
      <c r="AJ47" s="142"/>
      <c r="AK47" s="142"/>
      <c r="AL47" s="142"/>
      <c r="AM47" s="142"/>
      <c r="AN47" s="142"/>
      <c r="AO47" s="142"/>
      <c r="AP47" s="142"/>
      <c r="AQ47" s="142"/>
      <c r="AR47" s="142"/>
      <c r="AS47" s="142"/>
      <c r="AT47" s="142"/>
      <c r="AU47" s="142"/>
      <c r="AV47" s="143"/>
    </row>
    <row r="48" spans="3:48" ht="11.25">
      <c r="C48" s="132"/>
      <c r="D48" s="133"/>
      <c r="E48" s="133"/>
      <c r="F48" s="133"/>
      <c r="G48" s="133"/>
      <c r="H48" s="133"/>
      <c r="I48" s="133"/>
      <c r="J48" s="133"/>
      <c r="K48" s="133"/>
      <c r="L48" s="133"/>
      <c r="M48" s="133"/>
      <c r="N48" s="133"/>
      <c r="O48" s="133"/>
      <c r="P48" s="133"/>
      <c r="Q48" s="133"/>
      <c r="R48" s="133"/>
      <c r="S48" s="133"/>
      <c r="T48" s="133"/>
      <c r="U48" s="133"/>
      <c r="V48" s="133"/>
      <c r="W48" s="133"/>
      <c r="X48" s="133"/>
      <c r="Y48" s="133"/>
      <c r="Z48" s="134"/>
      <c r="AB48" s="141"/>
      <c r="AC48" s="142"/>
      <c r="AD48" s="142"/>
      <c r="AE48" s="142"/>
      <c r="AF48" s="142"/>
      <c r="AG48" s="142"/>
      <c r="AH48" s="142"/>
      <c r="AI48" s="142"/>
      <c r="AJ48" s="142"/>
      <c r="AK48" s="142"/>
      <c r="AL48" s="142"/>
      <c r="AM48" s="142"/>
      <c r="AN48" s="142"/>
      <c r="AO48" s="142"/>
      <c r="AP48" s="142"/>
      <c r="AQ48" s="142"/>
      <c r="AR48" s="142"/>
      <c r="AS48" s="142"/>
      <c r="AT48" s="142"/>
      <c r="AU48" s="142"/>
      <c r="AV48" s="143"/>
    </row>
    <row r="49" spans="3:48" ht="11.25">
      <c r="C49" s="132"/>
      <c r="D49" s="133"/>
      <c r="E49" s="133"/>
      <c r="F49" s="133"/>
      <c r="G49" s="133"/>
      <c r="H49" s="133"/>
      <c r="I49" s="133"/>
      <c r="J49" s="133"/>
      <c r="K49" s="133"/>
      <c r="L49" s="133"/>
      <c r="M49" s="133"/>
      <c r="N49" s="133"/>
      <c r="O49" s="133"/>
      <c r="P49" s="133"/>
      <c r="Q49" s="133"/>
      <c r="R49" s="133"/>
      <c r="S49" s="133"/>
      <c r="T49" s="133"/>
      <c r="U49" s="133"/>
      <c r="V49" s="133"/>
      <c r="W49" s="133"/>
      <c r="X49" s="133"/>
      <c r="Y49" s="133"/>
      <c r="Z49" s="134"/>
      <c r="AB49" s="141"/>
      <c r="AC49" s="142"/>
      <c r="AD49" s="142"/>
      <c r="AE49" s="142"/>
      <c r="AF49" s="142"/>
      <c r="AG49" s="142"/>
      <c r="AH49" s="142"/>
      <c r="AI49" s="142"/>
      <c r="AJ49" s="142"/>
      <c r="AK49" s="142"/>
      <c r="AL49" s="142"/>
      <c r="AM49" s="142"/>
      <c r="AN49" s="142"/>
      <c r="AO49" s="142"/>
      <c r="AP49" s="142"/>
      <c r="AQ49" s="142"/>
      <c r="AR49" s="142"/>
      <c r="AS49" s="142"/>
      <c r="AT49" s="142"/>
      <c r="AU49" s="142"/>
      <c r="AV49" s="143"/>
    </row>
    <row r="50" spans="3:48" ht="11.25">
      <c r="C50" s="132"/>
      <c r="D50" s="133"/>
      <c r="E50" s="133"/>
      <c r="F50" s="133"/>
      <c r="G50" s="133"/>
      <c r="H50" s="133"/>
      <c r="I50" s="133"/>
      <c r="J50" s="133"/>
      <c r="K50" s="133"/>
      <c r="L50" s="133"/>
      <c r="M50" s="133"/>
      <c r="N50" s="133"/>
      <c r="O50" s="133"/>
      <c r="P50" s="133"/>
      <c r="Q50" s="133"/>
      <c r="R50" s="133"/>
      <c r="S50" s="133"/>
      <c r="T50" s="133"/>
      <c r="U50" s="133"/>
      <c r="V50" s="133"/>
      <c r="W50" s="133"/>
      <c r="X50" s="133"/>
      <c r="Y50" s="133"/>
      <c r="Z50" s="134"/>
      <c r="AB50" s="141"/>
      <c r="AC50" s="142"/>
      <c r="AD50" s="142"/>
      <c r="AE50" s="142"/>
      <c r="AF50" s="142"/>
      <c r="AG50" s="142"/>
      <c r="AH50" s="142"/>
      <c r="AI50" s="142"/>
      <c r="AJ50" s="142"/>
      <c r="AK50" s="142"/>
      <c r="AL50" s="142"/>
      <c r="AM50" s="142"/>
      <c r="AN50" s="142"/>
      <c r="AO50" s="142"/>
      <c r="AP50" s="142"/>
      <c r="AQ50" s="142"/>
      <c r="AR50" s="142"/>
      <c r="AS50" s="142"/>
      <c r="AT50" s="142"/>
      <c r="AU50" s="142"/>
      <c r="AV50" s="143"/>
    </row>
    <row r="51" spans="3:48" ht="11.25">
      <c r="C51" s="132"/>
      <c r="D51" s="133"/>
      <c r="E51" s="133"/>
      <c r="F51" s="133"/>
      <c r="G51" s="133"/>
      <c r="H51" s="133"/>
      <c r="I51" s="133"/>
      <c r="J51" s="133"/>
      <c r="K51" s="133"/>
      <c r="L51" s="133"/>
      <c r="M51" s="133"/>
      <c r="N51" s="133"/>
      <c r="O51" s="133"/>
      <c r="P51" s="133"/>
      <c r="Q51" s="133"/>
      <c r="R51" s="133"/>
      <c r="S51" s="133"/>
      <c r="T51" s="133"/>
      <c r="U51" s="133"/>
      <c r="V51" s="133"/>
      <c r="W51" s="133"/>
      <c r="X51" s="133"/>
      <c r="Y51" s="133"/>
      <c r="Z51" s="134"/>
      <c r="AB51" s="141"/>
      <c r="AC51" s="142"/>
      <c r="AD51" s="142"/>
      <c r="AE51" s="142"/>
      <c r="AF51" s="142"/>
      <c r="AG51" s="142"/>
      <c r="AH51" s="142"/>
      <c r="AI51" s="142"/>
      <c r="AJ51" s="142"/>
      <c r="AK51" s="142"/>
      <c r="AL51" s="142"/>
      <c r="AM51" s="142"/>
      <c r="AN51" s="142"/>
      <c r="AO51" s="142"/>
      <c r="AP51" s="142"/>
      <c r="AQ51" s="142"/>
      <c r="AR51" s="142"/>
      <c r="AS51" s="142"/>
      <c r="AT51" s="142"/>
      <c r="AU51" s="142"/>
      <c r="AV51" s="143"/>
    </row>
    <row r="52" spans="3:48" ht="11.25">
      <c r="C52" s="132"/>
      <c r="D52" s="133"/>
      <c r="E52" s="133"/>
      <c r="F52" s="133"/>
      <c r="G52" s="133"/>
      <c r="H52" s="133"/>
      <c r="I52" s="133"/>
      <c r="J52" s="133"/>
      <c r="K52" s="133"/>
      <c r="L52" s="133"/>
      <c r="M52" s="133"/>
      <c r="N52" s="133"/>
      <c r="O52" s="133"/>
      <c r="P52" s="133"/>
      <c r="Q52" s="133"/>
      <c r="R52" s="133"/>
      <c r="S52" s="133"/>
      <c r="T52" s="133"/>
      <c r="U52" s="133"/>
      <c r="V52" s="133"/>
      <c r="W52" s="133"/>
      <c r="X52" s="133"/>
      <c r="Y52" s="133"/>
      <c r="Z52" s="134"/>
      <c r="AB52" s="141"/>
      <c r="AC52" s="142"/>
      <c r="AD52" s="142"/>
      <c r="AE52" s="142"/>
      <c r="AF52" s="142"/>
      <c r="AG52" s="142"/>
      <c r="AH52" s="142"/>
      <c r="AI52" s="142"/>
      <c r="AJ52" s="142"/>
      <c r="AK52" s="142"/>
      <c r="AL52" s="142"/>
      <c r="AM52" s="142"/>
      <c r="AN52" s="142"/>
      <c r="AO52" s="142"/>
      <c r="AP52" s="142"/>
      <c r="AQ52" s="142"/>
      <c r="AR52" s="142"/>
      <c r="AS52" s="142"/>
      <c r="AT52" s="142"/>
      <c r="AU52" s="142"/>
      <c r="AV52" s="143"/>
    </row>
    <row r="53" spans="3:48" ht="11.25">
      <c r="C53" s="132"/>
      <c r="D53" s="133"/>
      <c r="E53" s="133"/>
      <c r="F53" s="133"/>
      <c r="G53" s="133"/>
      <c r="H53" s="133"/>
      <c r="I53" s="133"/>
      <c r="J53" s="133"/>
      <c r="K53" s="133"/>
      <c r="L53" s="133"/>
      <c r="M53" s="133"/>
      <c r="N53" s="133"/>
      <c r="O53" s="133"/>
      <c r="P53" s="133"/>
      <c r="Q53" s="133"/>
      <c r="R53" s="133"/>
      <c r="S53" s="133"/>
      <c r="T53" s="133"/>
      <c r="U53" s="133"/>
      <c r="V53" s="133"/>
      <c r="W53" s="133"/>
      <c r="X53" s="133"/>
      <c r="Y53" s="133"/>
      <c r="Z53" s="134"/>
      <c r="AB53" s="141"/>
      <c r="AC53" s="142"/>
      <c r="AD53" s="142"/>
      <c r="AE53" s="142"/>
      <c r="AF53" s="142"/>
      <c r="AG53" s="142"/>
      <c r="AH53" s="142"/>
      <c r="AI53" s="142"/>
      <c r="AJ53" s="142"/>
      <c r="AK53" s="142"/>
      <c r="AL53" s="142"/>
      <c r="AM53" s="142"/>
      <c r="AN53" s="142"/>
      <c r="AO53" s="142"/>
      <c r="AP53" s="142"/>
      <c r="AQ53" s="142"/>
      <c r="AR53" s="142"/>
      <c r="AS53" s="142"/>
      <c r="AT53" s="142"/>
      <c r="AU53" s="142"/>
      <c r="AV53" s="143"/>
    </row>
    <row r="54" spans="3:48" ht="11.25">
      <c r="C54" s="132"/>
      <c r="D54" s="133"/>
      <c r="E54" s="133"/>
      <c r="F54" s="133"/>
      <c r="G54" s="133"/>
      <c r="H54" s="133"/>
      <c r="I54" s="133"/>
      <c r="J54" s="133"/>
      <c r="K54" s="133"/>
      <c r="L54" s="133"/>
      <c r="M54" s="133"/>
      <c r="N54" s="133"/>
      <c r="O54" s="133"/>
      <c r="P54" s="133"/>
      <c r="Q54" s="133"/>
      <c r="R54" s="133"/>
      <c r="S54" s="133"/>
      <c r="T54" s="133"/>
      <c r="U54" s="133"/>
      <c r="V54" s="133"/>
      <c r="W54" s="133"/>
      <c r="X54" s="133"/>
      <c r="Y54" s="133"/>
      <c r="Z54" s="134"/>
      <c r="AB54" s="141"/>
      <c r="AC54" s="142"/>
      <c r="AD54" s="142"/>
      <c r="AE54" s="142"/>
      <c r="AF54" s="142"/>
      <c r="AG54" s="142"/>
      <c r="AH54" s="142"/>
      <c r="AI54" s="142"/>
      <c r="AJ54" s="142"/>
      <c r="AK54" s="142"/>
      <c r="AL54" s="142"/>
      <c r="AM54" s="142"/>
      <c r="AN54" s="142"/>
      <c r="AO54" s="142"/>
      <c r="AP54" s="142"/>
      <c r="AQ54" s="142"/>
      <c r="AR54" s="142"/>
      <c r="AS54" s="142"/>
      <c r="AT54" s="142"/>
      <c r="AU54" s="142"/>
      <c r="AV54" s="143"/>
    </row>
    <row r="55" spans="3:48" ht="11.25">
      <c r="C55" s="132"/>
      <c r="D55" s="133"/>
      <c r="E55" s="133"/>
      <c r="F55" s="133"/>
      <c r="G55" s="133"/>
      <c r="H55" s="133"/>
      <c r="I55" s="133"/>
      <c r="J55" s="133"/>
      <c r="K55" s="133"/>
      <c r="L55" s="133"/>
      <c r="M55" s="133"/>
      <c r="N55" s="133"/>
      <c r="O55" s="133"/>
      <c r="P55" s="133"/>
      <c r="Q55" s="133"/>
      <c r="R55" s="133"/>
      <c r="S55" s="133"/>
      <c r="T55" s="133"/>
      <c r="U55" s="133"/>
      <c r="V55" s="133"/>
      <c r="W55" s="133"/>
      <c r="X55" s="133"/>
      <c r="Y55" s="133"/>
      <c r="Z55" s="134"/>
      <c r="AB55" s="141"/>
      <c r="AC55" s="142"/>
      <c r="AD55" s="142"/>
      <c r="AE55" s="142"/>
      <c r="AF55" s="142"/>
      <c r="AG55" s="142"/>
      <c r="AH55" s="142"/>
      <c r="AI55" s="142"/>
      <c r="AJ55" s="142"/>
      <c r="AK55" s="142"/>
      <c r="AL55" s="142"/>
      <c r="AM55" s="142"/>
      <c r="AN55" s="142"/>
      <c r="AO55" s="142"/>
      <c r="AP55" s="142"/>
      <c r="AQ55" s="142"/>
      <c r="AR55" s="142"/>
      <c r="AS55" s="142"/>
      <c r="AT55" s="142"/>
      <c r="AU55" s="142"/>
      <c r="AV55" s="143"/>
    </row>
    <row r="56" spans="3:48" ht="11.25">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7"/>
      <c r="AB56" s="144"/>
      <c r="AC56" s="145"/>
      <c r="AD56" s="145"/>
      <c r="AE56" s="145"/>
      <c r="AF56" s="145"/>
      <c r="AG56" s="145"/>
      <c r="AH56" s="145"/>
      <c r="AI56" s="145"/>
      <c r="AJ56" s="145"/>
      <c r="AK56" s="145"/>
      <c r="AL56" s="145"/>
      <c r="AM56" s="145"/>
      <c r="AN56" s="145"/>
      <c r="AO56" s="145"/>
      <c r="AP56" s="145"/>
      <c r="AQ56" s="145"/>
      <c r="AR56" s="145"/>
      <c r="AS56" s="145"/>
      <c r="AT56" s="145"/>
      <c r="AU56" s="145"/>
      <c r="AV56" s="146"/>
    </row>
    <row r="57" spans="3:33" ht="15">
      <c r="C57" s="51"/>
      <c r="X57" s="51"/>
      <c r="Y57" s="51"/>
      <c r="AF57" s="51"/>
      <c r="AG57" s="51"/>
    </row>
    <row r="58" spans="3:48" ht="11.25">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1"/>
      <c r="AB58" s="138"/>
      <c r="AC58" s="139"/>
      <c r="AD58" s="139"/>
      <c r="AE58" s="139"/>
      <c r="AF58" s="139"/>
      <c r="AG58" s="139"/>
      <c r="AH58" s="139"/>
      <c r="AI58" s="139"/>
      <c r="AJ58" s="139"/>
      <c r="AK58" s="139"/>
      <c r="AL58" s="139"/>
      <c r="AM58" s="139"/>
      <c r="AN58" s="139"/>
      <c r="AO58" s="139"/>
      <c r="AP58" s="139"/>
      <c r="AQ58" s="139"/>
      <c r="AR58" s="139"/>
      <c r="AS58" s="139"/>
      <c r="AT58" s="139"/>
      <c r="AU58" s="139"/>
      <c r="AV58" s="140"/>
    </row>
    <row r="59" spans="3:48" ht="11.25">
      <c r="C59" s="132"/>
      <c r="D59" s="133"/>
      <c r="E59" s="133"/>
      <c r="F59" s="133"/>
      <c r="G59" s="133"/>
      <c r="H59" s="133"/>
      <c r="I59" s="133"/>
      <c r="J59" s="133"/>
      <c r="K59" s="133"/>
      <c r="L59" s="133"/>
      <c r="M59" s="133"/>
      <c r="N59" s="133"/>
      <c r="O59" s="133"/>
      <c r="P59" s="133"/>
      <c r="Q59" s="133"/>
      <c r="R59" s="133"/>
      <c r="S59" s="133"/>
      <c r="T59" s="133"/>
      <c r="U59" s="133"/>
      <c r="V59" s="133"/>
      <c r="W59" s="133"/>
      <c r="X59" s="133"/>
      <c r="Y59" s="133"/>
      <c r="Z59" s="134"/>
      <c r="AB59" s="141"/>
      <c r="AC59" s="142"/>
      <c r="AD59" s="142"/>
      <c r="AE59" s="142"/>
      <c r="AF59" s="142"/>
      <c r="AG59" s="142"/>
      <c r="AH59" s="142"/>
      <c r="AI59" s="142"/>
      <c r="AJ59" s="142"/>
      <c r="AK59" s="142"/>
      <c r="AL59" s="142"/>
      <c r="AM59" s="142"/>
      <c r="AN59" s="142"/>
      <c r="AO59" s="142"/>
      <c r="AP59" s="142"/>
      <c r="AQ59" s="142"/>
      <c r="AR59" s="142"/>
      <c r="AS59" s="142"/>
      <c r="AT59" s="142"/>
      <c r="AU59" s="142"/>
      <c r="AV59" s="143"/>
    </row>
    <row r="60" spans="3:48" ht="11.25">
      <c r="C60" s="132"/>
      <c r="D60" s="133"/>
      <c r="E60" s="133"/>
      <c r="F60" s="133"/>
      <c r="G60" s="133"/>
      <c r="H60" s="133"/>
      <c r="I60" s="133"/>
      <c r="J60" s="133"/>
      <c r="K60" s="133"/>
      <c r="L60" s="133"/>
      <c r="M60" s="133"/>
      <c r="N60" s="133"/>
      <c r="O60" s="133"/>
      <c r="P60" s="133"/>
      <c r="Q60" s="133"/>
      <c r="R60" s="133"/>
      <c r="S60" s="133"/>
      <c r="T60" s="133"/>
      <c r="U60" s="133"/>
      <c r="V60" s="133"/>
      <c r="W60" s="133"/>
      <c r="X60" s="133"/>
      <c r="Y60" s="133"/>
      <c r="Z60" s="134"/>
      <c r="AB60" s="141"/>
      <c r="AC60" s="142"/>
      <c r="AD60" s="142"/>
      <c r="AE60" s="142"/>
      <c r="AF60" s="142"/>
      <c r="AG60" s="142"/>
      <c r="AH60" s="142"/>
      <c r="AI60" s="142"/>
      <c r="AJ60" s="142"/>
      <c r="AK60" s="142"/>
      <c r="AL60" s="142"/>
      <c r="AM60" s="142"/>
      <c r="AN60" s="142"/>
      <c r="AO60" s="142"/>
      <c r="AP60" s="142"/>
      <c r="AQ60" s="142"/>
      <c r="AR60" s="142"/>
      <c r="AS60" s="142"/>
      <c r="AT60" s="142"/>
      <c r="AU60" s="142"/>
      <c r="AV60" s="143"/>
    </row>
    <row r="61" spans="3:48" ht="11.25">
      <c r="C61" s="132"/>
      <c r="D61" s="133"/>
      <c r="E61" s="133"/>
      <c r="F61" s="133"/>
      <c r="G61" s="133"/>
      <c r="H61" s="133"/>
      <c r="I61" s="133"/>
      <c r="J61" s="133"/>
      <c r="K61" s="133"/>
      <c r="L61" s="133"/>
      <c r="M61" s="133"/>
      <c r="N61" s="133"/>
      <c r="O61" s="133"/>
      <c r="P61" s="133"/>
      <c r="Q61" s="133"/>
      <c r="R61" s="133"/>
      <c r="S61" s="133"/>
      <c r="T61" s="133"/>
      <c r="U61" s="133"/>
      <c r="V61" s="133"/>
      <c r="W61" s="133"/>
      <c r="X61" s="133"/>
      <c r="Y61" s="133"/>
      <c r="Z61" s="134"/>
      <c r="AB61" s="141"/>
      <c r="AC61" s="142"/>
      <c r="AD61" s="142"/>
      <c r="AE61" s="142"/>
      <c r="AF61" s="142"/>
      <c r="AG61" s="142"/>
      <c r="AH61" s="142"/>
      <c r="AI61" s="142"/>
      <c r="AJ61" s="142"/>
      <c r="AK61" s="142"/>
      <c r="AL61" s="142"/>
      <c r="AM61" s="142"/>
      <c r="AN61" s="142"/>
      <c r="AO61" s="142"/>
      <c r="AP61" s="142"/>
      <c r="AQ61" s="142"/>
      <c r="AR61" s="142"/>
      <c r="AS61" s="142"/>
      <c r="AT61" s="142"/>
      <c r="AU61" s="142"/>
      <c r="AV61" s="143"/>
    </row>
    <row r="62" spans="3:48" ht="11.25">
      <c r="C62" s="132"/>
      <c r="D62" s="133"/>
      <c r="E62" s="133"/>
      <c r="F62" s="133"/>
      <c r="G62" s="133"/>
      <c r="H62" s="133"/>
      <c r="I62" s="133"/>
      <c r="J62" s="133"/>
      <c r="K62" s="133"/>
      <c r="L62" s="133"/>
      <c r="M62" s="133"/>
      <c r="N62" s="133"/>
      <c r="O62" s="133"/>
      <c r="P62" s="133"/>
      <c r="Q62" s="133"/>
      <c r="R62" s="133"/>
      <c r="S62" s="133"/>
      <c r="T62" s="133"/>
      <c r="U62" s="133"/>
      <c r="V62" s="133"/>
      <c r="W62" s="133"/>
      <c r="X62" s="133"/>
      <c r="Y62" s="133"/>
      <c r="Z62" s="134"/>
      <c r="AB62" s="141"/>
      <c r="AC62" s="142"/>
      <c r="AD62" s="142"/>
      <c r="AE62" s="142"/>
      <c r="AF62" s="142"/>
      <c r="AG62" s="142"/>
      <c r="AH62" s="142"/>
      <c r="AI62" s="142"/>
      <c r="AJ62" s="142"/>
      <c r="AK62" s="142"/>
      <c r="AL62" s="142"/>
      <c r="AM62" s="142"/>
      <c r="AN62" s="142"/>
      <c r="AO62" s="142"/>
      <c r="AP62" s="142"/>
      <c r="AQ62" s="142"/>
      <c r="AR62" s="142"/>
      <c r="AS62" s="142"/>
      <c r="AT62" s="142"/>
      <c r="AU62" s="142"/>
      <c r="AV62" s="143"/>
    </row>
    <row r="63" spans="3:48" ht="11.25">
      <c r="C63" s="132"/>
      <c r="D63" s="133"/>
      <c r="E63" s="133"/>
      <c r="F63" s="133"/>
      <c r="G63" s="133"/>
      <c r="H63" s="133"/>
      <c r="I63" s="133"/>
      <c r="J63" s="133"/>
      <c r="K63" s="133"/>
      <c r="L63" s="133"/>
      <c r="M63" s="133"/>
      <c r="N63" s="133"/>
      <c r="O63" s="133"/>
      <c r="P63" s="133"/>
      <c r="Q63" s="133"/>
      <c r="R63" s="133"/>
      <c r="S63" s="133"/>
      <c r="T63" s="133"/>
      <c r="U63" s="133"/>
      <c r="V63" s="133"/>
      <c r="W63" s="133"/>
      <c r="X63" s="133"/>
      <c r="Y63" s="133"/>
      <c r="Z63" s="134"/>
      <c r="AB63" s="141"/>
      <c r="AC63" s="142"/>
      <c r="AD63" s="142"/>
      <c r="AE63" s="142"/>
      <c r="AF63" s="142"/>
      <c r="AG63" s="142"/>
      <c r="AH63" s="142"/>
      <c r="AI63" s="142"/>
      <c r="AJ63" s="142"/>
      <c r="AK63" s="142"/>
      <c r="AL63" s="142"/>
      <c r="AM63" s="142"/>
      <c r="AN63" s="142"/>
      <c r="AO63" s="142"/>
      <c r="AP63" s="142"/>
      <c r="AQ63" s="142"/>
      <c r="AR63" s="142"/>
      <c r="AS63" s="142"/>
      <c r="AT63" s="142"/>
      <c r="AU63" s="142"/>
      <c r="AV63" s="143"/>
    </row>
    <row r="64" spans="3:48" ht="11.25">
      <c r="C64" s="132"/>
      <c r="D64" s="133"/>
      <c r="E64" s="133"/>
      <c r="F64" s="133"/>
      <c r="G64" s="133"/>
      <c r="H64" s="133"/>
      <c r="I64" s="133"/>
      <c r="J64" s="133"/>
      <c r="K64" s="133"/>
      <c r="L64" s="133"/>
      <c r="M64" s="133"/>
      <c r="N64" s="133"/>
      <c r="O64" s="133"/>
      <c r="P64" s="133"/>
      <c r="Q64" s="133"/>
      <c r="R64" s="133"/>
      <c r="S64" s="133"/>
      <c r="T64" s="133"/>
      <c r="U64" s="133"/>
      <c r="V64" s="133"/>
      <c r="W64" s="133"/>
      <c r="X64" s="133"/>
      <c r="Y64" s="133"/>
      <c r="Z64" s="134"/>
      <c r="AB64" s="141"/>
      <c r="AC64" s="142"/>
      <c r="AD64" s="142"/>
      <c r="AE64" s="142"/>
      <c r="AF64" s="142"/>
      <c r="AG64" s="142"/>
      <c r="AH64" s="142"/>
      <c r="AI64" s="142"/>
      <c r="AJ64" s="142"/>
      <c r="AK64" s="142"/>
      <c r="AL64" s="142"/>
      <c r="AM64" s="142"/>
      <c r="AN64" s="142"/>
      <c r="AO64" s="142"/>
      <c r="AP64" s="142"/>
      <c r="AQ64" s="142"/>
      <c r="AR64" s="142"/>
      <c r="AS64" s="142"/>
      <c r="AT64" s="142"/>
      <c r="AU64" s="142"/>
      <c r="AV64" s="143"/>
    </row>
    <row r="65" spans="3:48" ht="11.25">
      <c r="C65" s="132"/>
      <c r="D65" s="133"/>
      <c r="E65" s="133"/>
      <c r="F65" s="133"/>
      <c r="G65" s="133"/>
      <c r="H65" s="133"/>
      <c r="I65" s="133"/>
      <c r="J65" s="133"/>
      <c r="K65" s="133"/>
      <c r="L65" s="133"/>
      <c r="M65" s="133"/>
      <c r="N65" s="133"/>
      <c r="O65" s="133"/>
      <c r="P65" s="133"/>
      <c r="Q65" s="133"/>
      <c r="R65" s="133"/>
      <c r="S65" s="133"/>
      <c r="T65" s="133"/>
      <c r="U65" s="133"/>
      <c r="V65" s="133"/>
      <c r="W65" s="133"/>
      <c r="X65" s="133"/>
      <c r="Y65" s="133"/>
      <c r="Z65" s="134"/>
      <c r="AB65" s="141"/>
      <c r="AC65" s="142"/>
      <c r="AD65" s="142"/>
      <c r="AE65" s="142"/>
      <c r="AF65" s="142"/>
      <c r="AG65" s="142"/>
      <c r="AH65" s="142"/>
      <c r="AI65" s="142"/>
      <c r="AJ65" s="142"/>
      <c r="AK65" s="142"/>
      <c r="AL65" s="142"/>
      <c r="AM65" s="142"/>
      <c r="AN65" s="142"/>
      <c r="AO65" s="142"/>
      <c r="AP65" s="142"/>
      <c r="AQ65" s="142"/>
      <c r="AR65" s="142"/>
      <c r="AS65" s="142"/>
      <c r="AT65" s="142"/>
      <c r="AU65" s="142"/>
      <c r="AV65" s="143"/>
    </row>
    <row r="66" spans="3:48" ht="11.25">
      <c r="C66" s="132"/>
      <c r="D66" s="133"/>
      <c r="E66" s="133"/>
      <c r="F66" s="133"/>
      <c r="G66" s="133"/>
      <c r="H66" s="133"/>
      <c r="I66" s="133"/>
      <c r="J66" s="133"/>
      <c r="K66" s="133"/>
      <c r="L66" s="133"/>
      <c r="M66" s="133"/>
      <c r="N66" s="133"/>
      <c r="O66" s="133"/>
      <c r="P66" s="133"/>
      <c r="Q66" s="133"/>
      <c r="R66" s="133"/>
      <c r="S66" s="133"/>
      <c r="T66" s="133"/>
      <c r="U66" s="133"/>
      <c r="V66" s="133"/>
      <c r="W66" s="133"/>
      <c r="X66" s="133"/>
      <c r="Y66" s="133"/>
      <c r="Z66" s="134"/>
      <c r="AB66" s="141"/>
      <c r="AC66" s="142"/>
      <c r="AD66" s="142"/>
      <c r="AE66" s="142"/>
      <c r="AF66" s="142"/>
      <c r="AG66" s="142"/>
      <c r="AH66" s="142"/>
      <c r="AI66" s="142"/>
      <c r="AJ66" s="142"/>
      <c r="AK66" s="142"/>
      <c r="AL66" s="142"/>
      <c r="AM66" s="142"/>
      <c r="AN66" s="142"/>
      <c r="AO66" s="142"/>
      <c r="AP66" s="142"/>
      <c r="AQ66" s="142"/>
      <c r="AR66" s="142"/>
      <c r="AS66" s="142"/>
      <c r="AT66" s="142"/>
      <c r="AU66" s="142"/>
      <c r="AV66" s="143"/>
    </row>
    <row r="67" spans="3:48" ht="11.25">
      <c r="C67" s="132"/>
      <c r="D67" s="133"/>
      <c r="E67" s="133"/>
      <c r="F67" s="133"/>
      <c r="G67" s="133"/>
      <c r="H67" s="133"/>
      <c r="I67" s="133"/>
      <c r="J67" s="133"/>
      <c r="K67" s="133"/>
      <c r="L67" s="133"/>
      <c r="M67" s="133"/>
      <c r="N67" s="133"/>
      <c r="O67" s="133"/>
      <c r="P67" s="133"/>
      <c r="Q67" s="133"/>
      <c r="R67" s="133"/>
      <c r="S67" s="133"/>
      <c r="T67" s="133"/>
      <c r="U67" s="133"/>
      <c r="V67" s="133"/>
      <c r="W67" s="133"/>
      <c r="X67" s="133"/>
      <c r="Y67" s="133"/>
      <c r="Z67" s="134"/>
      <c r="AB67" s="141"/>
      <c r="AC67" s="142"/>
      <c r="AD67" s="142"/>
      <c r="AE67" s="142"/>
      <c r="AF67" s="142"/>
      <c r="AG67" s="142"/>
      <c r="AH67" s="142"/>
      <c r="AI67" s="142"/>
      <c r="AJ67" s="142"/>
      <c r="AK67" s="142"/>
      <c r="AL67" s="142"/>
      <c r="AM67" s="142"/>
      <c r="AN67" s="142"/>
      <c r="AO67" s="142"/>
      <c r="AP67" s="142"/>
      <c r="AQ67" s="142"/>
      <c r="AR67" s="142"/>
      <c r="AS67" s="142"/>
      <c r="AT67" s="142"/>
      <c r="AU67" s="142"/>
      <c r="AV67" s="143"/>
    </row>
    <row r="68" spans="3:48" ht="11.25">
      <c r="C68" s="132"/>
      <c r="D68" s="133"/>
      <c r="E68" s="133"/>
      <c r="F68" s="133"/>
      <c r="G68" s="133"/>
      <c r="H68" s="133"/>
      <c r="I68" s="133"/>
      <c r="J68" s="133"/>
      <c r="K68" s="133"/>
      <c r="L68" s="133"/>
      <c r="M68" s="133"/>
      <c r="N68" s="133"/>
      <c r="O68" s="133"/>
      <c r="P68" s="133"/>
      <c r="Q68" s="133"/>
      <c r="R68" s="133"/>
      <c r="S68" s="133"/>
      <c r="T68" s="133"/>
      <c r="U68" s="133"/>
      <c r="V68" s="133"/>
      <c r="W68" s="133"/>
      <c r="X68" s="133"/>
      <c r="Y68" s="133"/>
      <c r="Z68" s="134"/>
      <c r="AB68" s="141"/>
      <c r="AC68" s="142"/>
      <c r="AD68" s="142"/>
      <c r="AE68" s="142"/>
      <c r="AF68" s="142"/>
      <c r="AG68" s="142"/>
      <c r="AH68" s="142"/>
      <c r="AI68" s="142"/>
      <c r="AJ68" s="142"/>
      <c r="AK68" s="142"/>
      <c r="AL68" s="142"/>
      <c r="AM68" s="142"/>
      <c r="AN68" s="142"/>
      <c r="AO68" s="142"/>
      <c r="AP68" s="142"/>
      <c r="AQ68" s="142"/>
      <c r="AR68" s="142"/>
      <c r="AS68" s="142"/>
      <c r="AT68" s="142"/>
      <c r="AU68" s="142"/>
      <c r="AV68" s="143"/>
    </row>
    <row r="69" spans="3:48" ht="11.25">
      <c r="C69" s="132"/>
      <c r="D69" s="133"/>
      <c r="E69" s="133"/>
      <c r="F69" s="133"/>
      <c r="G69" s="133"/>
      <c r="H69" s="133"/>
      <c r="I69" s="133"/>
      <c r="J69" s="133"/>
      <c r="K69" s="133"/>
      <c r="L69" s="133"/>
      <c r="M69" s="133"/>
      <c r="N69" s="133"/>
      <c r="O69" s="133"/>
      <c r="P69" s="133"/>
      <c r="Q69" s="133"/>
      <c r="R69" s="133"/>
      <c r="S69" s="133"/>
      <c r="T69" s="133"/>
      <c r="U69" s="133"/>
      <c r="V69" s="133"/>
      <c r="W69" s="133"/>
      <c r="X69" s="133"/>
      <c r="Y69" s="133"/>
      <c r="Z69" s="134"/>
      <c r="AB69" s="141"/>
      <c r="AC69" s="142"/>
      <c r="AD69" s="142"/>
      <c r="AE69" s="142"/>
      <c r="AF69" s="142"/>
      <c r="AG69" s="142"/>
      <c r="AH69" s="142"/>
      <c r="AI69" s="142"/>
      <c r="AJ69" s="142"/>
      <c r="AK69" s="142"/>
      <c r="AL69" s="142"/>
      <c r="AM69" s="142"/>
      <c r="AN69" s="142"/>
      <c r="AO69" s="142"/>
      <c r="AP69" s="142"/>
      <c r="AQ69" s="142"/>
      <c r="AR69" s="142"/>
      <c r="AS69" s="142"/>
      <c r="AT69" s="142"/>
      <c r="AU69" s="142"/>
      <c r="AV69" s="143"/>
    </row>
    <row r="70" spans="3:48" ht="11.25">
      <c r="C70" s="132"/>
      <c r="D70" s="133"/>
      <c r="E70" s="133"/>
      <c r="F70" s="133"/>
      <c r="G70" s="133"/>
      <c r="H70" s="133"/>
      <c r="I70" s="133"/>
      <c r="J70" s="133"/>
      <c r="K70" s="133"/>
      <c r="L70" s="133"/>
      <c r="M70" s="133"/>
      <c r="N70" s="133"/>
      <c r="O70" s="133"/>
      <c r="P70" s="133"/>
      <c r="Q70" s="133"/>
      <c r="R70" s="133"/>
      <c r="S70" s="133"/>
      <c r="T70" s="133"/>
      <c r="U70" s="133"/>
      <c r="V70" s="133"/>
      <c r="W70" s="133"/>
      <c r="X70" s="133"/>
      <c r="Y70" s="133"/>
      <c r="Z70" s="134"/>
      <c r="AB70" s="141"/>
      <c r="AC70" s="142"/>
      <c r="AD70" s="142"/>
      <c r="AE70" s="142"/>
      <c r="AF70" s="142"/>
      <c r="AG70" s="142"/>
      <c r="AH70" s="142"/>
      <c r="AI70" s="142"/>
      <c r="AJ70" s="142"/>
      <c r="AK70" s="142"/>
      <c r="AL70" s="142"/>
      <c r="AM70" s="142"/>
      <c r="AN70" s="142"/>
      <c r="AO70" s="142"/>
      <c r="AP70" s="142"/>
      <c r="AQ70" s="142"/>
      <c r="AR70" s="142"/>
      <c r="AS70" s="142"/>
      <c r="AT70" s="142"/>
      <c r="AU70" s="142"/>
      <c r="AV70" s="143"/>
    </row>
    <row r="71" spans="3:48" ht="11.25">
      <c r="C71" s="132"/>
      <c r="D71" s="133"/>
      <c r="E71" s="133"/>
      <c r="F71" s="133"/>
      <c r="G71" s="133"/>
      <c r="H71" s="133"/>
      <c r="I71" s="133"/>
      <c r="J71" s="133"/>
      <c r="K71" s="133"/>
      <c r="L71" s="133"/>
      <c r="M71" s="133"/>
      <c r="N71" s="133"/>
      <c r="O71" s="133"/>
      <c r="P71" s="133"/>
      <c r="Q71" s="133"/>
      <c r="R71" s="133"/>
      <c r="S71" s="133"/>
      <c r="T71" s="133"/>
      <c r="U71" s="133"/>
      <c r="V71" s="133"/>
      <c r="W71" s="133"/>
      <c r="X71" s="133"/>
      <c r="Y71" s="133"/>
      <c r="Z71" s="134"/>
      <c r="AB71" s="141"/>
      <c r="AC71" s="142"/>
      <c r="AD71" s="142"/>
      <c r="AE71" s="142"/>
      <c r="AF71" s="142"/>
      <c r="AG71" s="142"/>
      <c r="AH71" s="142"/>
      <c r="AI71" s="142"/>
      <c r="AJ71" s="142"/>
      <c r="AK71" s="142"/>
      <c r="AL71" s="142"/>
      <c r="AM71" s="142"/>
      <c r="AN71" s="142"/>
      <c r="AO71" s="142"/>
      <c r="AP71" s="142"/>
      <c r="AQ71" s="142"/>
      <c r="AR71" s="142"/>
      <c r="AS71" s="142"/>
      <c r="AT71" s="142"/>
      <c r="AU71" s="142"/>
      <c r="AV71" s="143"/>
    </row>
    <row r="72" spans="3:48" ht="11.25">
      <c r="C72" s="132"/>
      <c r="D72" s="133"/>
      <c r="E72" s="133"/>
      <c r="F72" s="133"/>
      <c r="G72" s="133"/>
      <c r="H72" s="133"/>
      <c r="I72" s="133"/>
      <c r="J72" s="133"/>
      <c r="K72" s="133"/>
      <c r="L72" s="133"/>
      <c r="M72" s="133"/>
      <c r="N72" s="133"/>
      <c r="O72" s="133"/>
      <c r="P72" s="133"/>
      <c r="Q72" s="133"/>
      <c r="R72" s="133"/>
      <c r="S72" s="133"/>
      <c r="T72" s="133"/>
      <c r="U72" s="133"/>
      <c r="V72" s="133"/>
      <c r="W72" s="133"/>
      <c r="X72" s="133"/>
      <c r="Y72" s="133"/>
      <c r="Z72" s="134"/>
      <c r="AB72" s="141"/>
      <c r="AC72" s="142"/>
      <c r="AD72" s="142"/>
      <c r="AE72" s="142"/>
      <c r="AF72" s="142"/>
      <c r="AG72" s="142"/>
      <c r="AH72" s="142"/>
      <c r="AI72" s="142"/>
      <c r="AJ72" s="142"/>
      <c r="AK72" s="142"/>
      <c r="AL72" s="142"/>
      <c r="AM72" s="142"/>
      <c r="AN72" s="142"/>
      <c r="AO72" s="142"/>
      <c r="AP72" s="142"/>
      <c r="AQ72" s="142"/>
      <c r="AR72" s="142"/>
      <c r="AS72" s="142"/>
      <c r="AT72" s="142"/>
      <c r="AU72" s="142"/>
      <c r="AV72" s="143"/>
    </row>
    <row r="73" spans="3:48" ht="11.25">
      <c r="C73" s="132"/>
      <c r="D73" s="133"/>
      <c r="E73" s="133"/>
      <c r="F73" s="133"/>
      <c r="G73" s="133"/>
      <c r="H73" s="133"/>
      <c r="I73" s="133"/>
      <c r="J73" s="133"/>
      <c r="K73" s="133"/>
      <c r="L73" s="133"/>
      <c r="M73" s="133"/>
      <c r="N73" s="133"/>
      <c r="O73" s="133"/>
      <c r="P73" s="133"/>
      <c r="Q73" s="133"/>
      <c r="R73" s="133"/>
      <c r="S73" s="133"/>
      <c r="T73" s="133"/>
      <c r="U73" s="133"/>
      <c r="V73" s="133"/>
      <c r="W73" s="133"/>
      <c r="X73" s="133"/>
      <c r="Y73" s="133"/>
      <c r="Z73" s="134"/>
      <c r="AB73" s="141"/>
      <c r="AC73" s="142"/>
      <c r="AD73" s="142"/>
      <c r="AE73" s="142"/>
      <c r="AF73" s="142"/>
      <c r="AG73" s="142"/>
      <c r="AH73" s="142"/>
      <c r="AI73" s="142"/>
      <c r="AJ73" s="142"/>
      <c r="AK73" s="142"/>
      <c r="AL73" s="142"/>
      <c r="AM73" s="142"/>
      <c r="AN73" s="142"/>
      <c r="AO73" s="142"/>
      <c r="AP73" s="142"/>
      <c r="AQ73" s="142"/>
      <c r="AR73" s="142"/>
      <c r="AS73" s="142"/>
      <c r="AT73" s="142"/>
      <c r="AU73" s="142"/>
      <c r="AV73" s="143"/>
    </row>
    <row r="74" spans="3:48" ht="11.25">
      <c r="C74" s="135"/>
      <c r="D74" s="136"/>
      <c r="E74" s="136"/>
      <c r="F74" s="136"/>
      <c r="G74" s="136"/>
      <c r="H74" s="136"/>
      <c r="I74" s="136"/>
      <c r="J74" s="136"/>
      <c r="K74" s="136"/>
      <c r="L74" s="136"/>
      <c r="M74" s="136"/>
      <c r="N74" s="136"/>
      <c r="O74" s="136"/>
      <c r="P74" s="136"/>
      <c r="Q74" s="136"/>
      <c r="R74" s="136"/>
      <c r="S74" s="136"/>
      <c r="T74" s="136"/>
      <c r="U74" s="136"/>
      <c r="V74" s="136"/>
      <c r="W74" s="136"/>
      <c r="X74" s="136"/>
      <c r="Y74" s="136"/>
      <c r="Z74" s="137"/>
      <c r="AB74" s="144"/>
      <c r="AC74" s="145"/>
      <c r="AD74" s="145"/>
      <c r="AE74" s="145"/>
      <c r="AF74" s="145"/>
      <c r="AG74" s="145"/>
      <c r="AH74" s="145"/>
      <c r="AI74" s="145"/>
      <c r="AJ74" s="145"/>
      <c r="AK74" s="145"/>
      <c r="AL74" s="145"/>
      <c r="AM74" s="145"/>
      <c r="AN74" s="145"/>
      <c r="AO74" s="145"/>
      <c r="AP74" s="145"/>
      <c r="AQ74" s="145"/>
      <c r="AR74" s="145"/>
      <c r="AS74" s="145"/>
      <c r="AT74" s="145"/>
      <c r="AU74" s="145"/>
      <c r="AV74" s="146"/>
    </row>
    <row r="75" spans="3:33" ht="15">
      <c r="C75" s="51"/>
      <c r="X75" s="51"/>
      <c r="Y75" s="51"/>
      <c r="AF75" s="51"/>
      <c r="AG75" s="51"/>
    </row>
    <row r="76" spans="3:48" ht="11.25">
      <c r="C76" s="129"/>
      <c r="D76" s="130"/>
      <c r="E76" s="130"/>
      <c r="F76" s="130"/>
      <c r="G76" s="130"/>
      <c r="H76" s="130"/>
      <c r="I76" s="130"/>
      <c r="J76" s="130"/>
      <c r="K76" s="130"/>
      <c r="L76" s="130"/>
      <c r="M76" s="130"/>
      <c r="N76" s="130"/>
      <c r="O76" s="130"/>
      <c r="P76" s="130"/>
      <c r="Q76" s="130"/>
      <c r="R76" s="130"/>
      <c r="S76" s="130"/>
      <c r="T76" s="130"/>
      <c r="U76" s="130"/>
      <c r="V76" s="130"/>
      <c r="W76" s="130"/>
      <c r="X76" s="130"/>
      <c r="Y76" s="130"/>
      <c r="Z76" s="131"/>
      <c r="AB76" s="138"/>
      <c r="AC76" s="139"/>
      <c r="AD76" s="139"/>
      <c r="AE76" s="139"/>
      <c r="AF76" s="139"/>
      <c r="AG76" s="139"/>
      <c r="AH76" s="139"/>
      <c r="AI76" s="139"/>
      <c r="AJ76" s="139"/>
      <c r="AK76" s="139"/>
      <c r="AL76" s="139"/>
      <c r="AM76" s="139"/>
      <c r="AN76" s="139"/>
      <c r="AO76" s="139"/>
      <c r="AP76" s="139"/>
      <c r="AQ76" s="139"/>
      <c r="AR76" s="139"/>
      <c r="AS76" s="139"/>
      <c r="AT76" s="139"/>
      <c r="AU76" s="139"/>
      <c r="AV76" s="140"/>
    </row>
    <row r="77" spans="3:48" ht="11.25">
      <c r="C77" s="132"/>
      <c r="D77" s="133"/>
      <c r="E77" s="133"/>
      <c r="F77" s="133"/>
      <c r="G77" s="133"/>
      <c r="H77" s="133"/>
      <c r="I77" s="133"/>
      <c r="J77" s="133"/>
      <c r="K77" s="133"/>
      <c r="L77" s="133"/>
      <c r="M77" s="133"/>
      <c r="N77" s="133"/>
      <c r="O77" s="133"/>
      <c r="P77" s="133"/>
      <c r="Q77" s="133"/>
      <c r="R77" s="133"/>
      <c r="S77" s="133"/>
      <c r="T77" s="133"/>
      <c r="U77" s="133"/>
      <c r="V77" s="133"/>
      <c r="W77" s="133"/>
      <c r="X77" s="133"/>
      <c r="Y77" s="133"/>
      <c r="Z77" s="134"/>
      <c r="AB77" s="141"/>
      <c r="AC77" s="142"/>
      <c r="AD77" s="142"/>
      <c r="AE77" s="142"/>
      <c r="AF77" s="142"/>
      <c r="AG77" s="142"/>
      <c r="AH77" s="142"/>
      <c r="AI77" s="142"/>
      <c r="AJ77" s="142"/>
      <c r="AK77" s="142"/>
      <c r="AL77" s="142"/>
      <c r="AM77" s="142"/>
      <c r="AN77" s="142"/>
      <c r="AO77" s="142"/>
      <c r="AP77" s="142"/>
      <c r="AQ77" s="142"/>
      <c r="AR77" s="142"/>
      <c r="AS77" s="142"/>
      <c r="AT77" s="142"/>
      <c r="AU77" s="142"/>
      <c r="AV77" s="143"/>
    </row>
    <row r="78" spans="3:48" ht="11.25">
      <c r="C78" s="132"/>
      <c r="D78" s="133"/>
      <c r="E78" s="133"/>
      <c r="F78" s="133"/>
      <c r="G78" s="133"/>
      <c r="H78" s="133"/>
      <c r="I78" s="133"/>
      <c r="J78" s="133"/>
      <c r="K78" s="133"/>
      <c r="L78" s="133"/>
      <c r="M78" s="133"/>
      <c r="N78" s="133"/>
      <c r="O78" s="133"/>
      <c r="P78" s="133"/>
      <c r="Q78" s="133"/>
      <c r="R78" s="133"/>
      <c r="S78" s="133"/>
      <c r="T78" s="133"/>
      <c r="U78" s="133"/>
      <c r="V78" s="133"/>
      <c r="W78" s="133"/>
      <c r="X78" s="133"/>
      <c r="Y78" s="133"/>
      <c r="Z78" s="134"/>
      <c r="AB78" s="141"/>
      <c r="AC78" s="142"/>
      <c r="AD78" s="142"/>
      <c r="AE78" s="142"/>
      <c r="AF78" s="142"/>
      <c r="AG78" s="142"/>
      <c r="AH78" s="142"/>
      <c r="AI78" s="142"/>
      <c r="AJ78" s="142"/>
      <c r="AK78" s="142"/>
      <c r="AL78" s="142"/>
      <c r="AM78" s="142"/>
      <c r="AN78" s="142"/>
      <c r="AO78" s="142"/>
      <c r="AP78" s="142"/>
      <c r="AQ78" s="142"/>
      <c r="AR78" s="142"/>
      <c r="AS78" s="142"/>
      <c r="AT78" s="142"/>
      <c r="AU78" s="142"/>
      <c r="AV78" s="143"/>
    </row>
    <row r="79" spans="3:48" ht="11.25">
      <c r="C79" s="132"/>
      <c r="D79" s="133"/>
      <c r="E79" s="133"/>
      <c r="F79" s="133"/>
      <c r="G79" s="133"/>
      <c r="H79" s="133"/>
      <c r="I79" s="133"/>
      <c r="J79" s="133"/>
      <c r="K79" s="133"/>
      <c r="L79" s="133"/>
      <c r="M79" s="133"/>
      <c r="N79" s="133"/>
      <c r="O79" s="133"/>
      <c r="P79" s="133"/>
      <c r="Q79" s="133"/>
      <c r="R79" s="133"/>
      <c r="S79" s="133"/>
      <c r="T79" s="133"/>
      <c r="U79" s="133"/>
      <c r="V79" s="133"/>
      <c r="W79" s="133"/>
      <c r="X79" s="133"/>
      <c r="Y79" s="133"/>
      <c r="Z79" s="134"/>
      <c r="AB79" s="141"/>
      <c r="AC79" s="142"/>
      <c r="AD79" s="142"/>
      <c r="AE79" s="142"/>
      <c r="AF79" s="142"/>
      <c r="AG79" s="142"/>
      <c r="AH79" s="142"/>
      <c r="AI79" s="142"/>
      <c r="AJ79" s="142"/>
      <c r="AK79" s="142"/>
      <c r="AL79" s="142"/>
      <c r="AM79" s="142"/>
      <c r="AN79" s="142"/>
      <c r="AO79" s="142"/>
      <c r="AP79" s="142"/>
      <c r="AQ79" s="142"/>
      <c r="AR79" s="142"/>
      <c r="AS79" s="142"/>
      <c r="AT79" s="142"/>
      <c r="AU79" s="142"/>
      <c r="AV79" s="143"/>
    </row>
    <row r="80" spans="3:48" ht="11.25">
      <c r="C80" s="132"/>
      <c r="D80" s="133"/>
      <c r="E80" s="133"/>
      <c r="F80" s="133"/>
      <c r="G80" s="133"/>
      <c r="H80" s="133"/>
      <c r="I80" s="133"/>
      <c r="J80" s="133"/>
      <c r="K80" s="133"/>
      <c r="L80" s="133"/>
      <c r="M80" s="133"/>
      <c r="N80" s="133"/>
      <c r="O80" s="133"/>
      <c r="P80" s="133"/>
      <c r="Q80" s="133"/>
      <c r="R80" s="133"/>
      <c r="S80" s="133"/>
      <c r="T80" s="133"/>
      <c r="U80" s="133"/>
      <c r="V80" s="133"/>
      <c r="W80" s="133"/>
      <c r="X80" s="133"/>
      <c r="Y80" s="133"/>
      <c r="Z80" s="134"/>
      <c r="AB80" s="141"/>
      <c r="AC80" s="142"/>
      <c r="AD80" s="142"/>
      <c r="AE80" s="142"/>
      <c r="AF80" s="142"/>
      <c r="AG80" s="142"/>
      <c r="AH80" s="142"/>
      <c r="AI80" s="142"/>
      <c r="AJ80" s="142"/>
      <c r="AK80" s="142"/>
      <c r="AL80" s="142"/>
      <c r="AM80" s="142"/>
      <c r="AN80" s="142"/>
      <c r="AO80" s="142"/>
      <c r="AP80" s="142"/>
      <c r="AQ80" s="142"/>
      <c r="AR80" s="142"/>
      <c r="AS80" s="142"/>
      <c r="AT80" s="142"/>
      <c r="AU80" s="142"/>
      <c r="AV80" s="143"/>
    </row>
    <row r="81" spans="3:48" ht="11.25">
      <c r="C81" s="132"/>
      <c r="D81" s="133"/>
      <c r="E81" s="133"/>
      <c r="F81" s="133"/>
      <c r="G81" s="133"/>
      <c r="H81" s="133"/>
      <c r="I81" s="133"/>
      <c r="J81" s="133"/>
      <c r="K81" s="133"/>
      <c r="L81" s="133"/>
      <c r="M81" s="133"/>
      <c r="N81" s="133"/>
      <c r="O81" s="133"/>
      <c r="P81" s="133"/>
      <c r="Q81" s="133"/>
      <c r="R81" s="133"/>
      <c r="S81" s="133"/>
      <c r="T81" s="133"/>
      <c r="U81" s="133"/>
      <c r="V81" s="133"/>
      <c r="W81" s="133"/>
      <c r="X81" s="133"/>
      <c r="Y81" s="133"/>
      <c r="Z81" s="134"/>
      <c r="AB81" s="141"/>
      <c r="AC81" s="142"/>
      <c r="AD81" s="142"/>
      <c r="AE81" s="142"/>
      <c r="AF81" s="142"/>
      <c r="AG81" s="142"/>
      <c r="AH81" s="142"/>
      <c r="AI81" s="142"/>
      <c r="AJ81" s="142"/>
      <c r="AK81" s="142"/>
      <c r="AL81" s="142"/>
      <c r="AM81" s="142"/>
      <c r="AN81" s="142"/>
      <c r="AO81" s="142"/>
      <c r="AP81" s="142"/>
      <c r="AQ81" s="142"/>
      <c r="AR81" s="142"/>
      <c r="AS81" s="142"/>
      <c r="AT81" s="142"/>
      <c r="AU81" s="142"/>
      <c r="AV81" s="143"/>
    </row>
    <row r="82" spans="3:48" ht="11.25">
      <c r="C82" s="132"/>
      <c r="D82" s="133"/>
      <c r="E82" s="133"/>
      <c r="F82" s="133"/>
      <c r="G82" s="133"/>
      <c r="H82" s="133"/>
      <c r="I82" s="133"/>
      <c r="J82" s="133"/>
      <c r="K82" s="133"/>
      <c r="L82" s="133"/>
      <c r="M82" s="133"/>
      <c r="N82" s="133"/>
      <c r="O82" s="133"/>
      <c r="P82" s="133"/>
      <c r="Q82" s="133"/>
      <c r="R82" s="133"/>
      <c r="S82" s="133"/>
      <c r="T82" s="133"/>
      <c r="U82" s="133"/>
      <c r="V82" s="133"/>
      <c r="W82" s="133"/>
      <c r="X82" s="133"/>
      <c r="Y82" s="133"/>
      <c r="Z82" s="134"/>
      <c r="AB82" s="141"/>
      <c r="AC82" s="142"/>
      <c r="AD82" s="142"/>
      <c r="AE82" s="142"/>
      <c r="AF82" s="142"/>
      <c r="AG82" s="142"/>
      <c r="AH82" s="142"/>
      <c r="AI82" s="142"/>
      <c r="AJ82" s="142"/>
      <c r="AK82" s="142"/>
      <c r="AL82" s="142"/>
      <c r="AM82" s="142"/>
      <c r="AN82" s="142"/>
      <c r="AO82" s="142"/>
      <c r="AP82" s="142"/>
      <c r="AQ82" s="142"/>
      <c r="AR82" s="142"/>
      <c r="AS82" s="142"/>
      <c r="AT82" s="142"/>
      <c r="AU82" s="142"/>
      <c r="AV82" s="143"/>
    </row>
    <row r="83" spans="3:48" ht="11.25">
      <c r="C83" s="132"/>
      <c r="D83" s="133"/>
      <c r="E83" s="133"/>
      <c r="F83" s="133"/>
      <c r="G83" s="133"/>
      <c r="H83" s="133"/>
      <c r="I83" s="133"/>
      <c r="J83" s="133"/>
      <c r="K83" s="133"/>
      <c r="L83" s="133"/>
      <c r="M83" s="133"/>
      <c r="N83" s="133"/>
      <c r="O83" s="133"/>
      <c r="P83" s="133"/>
      <c r="Q83" s="133"/>
      <c r="R83" s="133"/>
      <c r="S83" s="133"/>
      <c r="T83" s="133"/>
      <c r="U83" s="133"/>
      <c r="V83" s="133"/>
      <c r="W83" s="133"/>
      <c r="X83" s="133"/>
      <c r="Y83" s="133"/>
      <c r="Z83" s="134"/>
      <c r="AB83" s="141"/>
      <c r="AC83" s="142"/>
      <c r="AD83" s="142"/>
      <c r="AE83" s="142"/>
      <c r="AF83" s="142"/>
      <c r="AG83" s="142"/>
      <c r="AH83" s="142"/>
      <c r="AI83" s="142"/>
      <c r="AJ83" s="142"/>
      <c r="AK83" s="142"/>
      <c r="AL83" s="142"/>
      <c r="AM83" s="142"/>
      <c r="AN83" s="142"/>
      <c r="AO83" s="142"/>
      <c r="AP83" s="142"/>
      <c r="AQ83" s="142"/>
      <c r="AR83" s="142"/>
      <c r="AS83" s="142"/>
      <c r="AT83" s="142"/>
      <c r="AU83" s="142"/>
      <c r="AV83" s="143"/>
    </row>
    <row r="84" spans="3:48" ht="11.25">
      <c r="C84" s="132"/>
      <c r="D84" s="133"/>
      <c r="E84" s="133"/>
      <c r="F84" s="133"/>
      <c r="G84" s="133"/>
      <c r="H84" s="133"/>
      <c r="I84" s="133"/>
      <c r="J84" s="133"/>
      <c r="K84" s="133"/>
      <c r="L84" s="133"/>
      <c r="M84" s="133"/>
      <c r="N84" s="133"/>
      <c r="O84" s="133"/>
      <c r="P84" s="133"/>
      <c r="Q84" s="133"/>
      <c r="R84" s="133"/>
      <c r="S84" s="133"/>
      <c r="T84" s="133"/>
      <c r="U84" s="133"/>
      <c r="V84" s="133"/>
      <c r="W84" s="133"/>
      <c r="X84" s="133"/>
      <c r="Y84" s="133"/>
      <c r="Z84" s="134"/>
      <c r="AB84" s="141"/>
      <c r="AC84" s="142"/>
      <c r="AD84" s="142"/>
      <c r="AE84" s="142"/>
      <c r="AF84" s="142"/>
      <c r="AG84" s="142"/>
      <c r="AH84" s="142"/>
      <c r="AI84" s="142"/>
      <c r="AJ84" s="142"/>
      <c r="AK84" s="142"/>
      <c r="AL84" s="142"/>
      <c r="AM84" s="142"/>
      <c r="AN84" s="142"/>
      <c r="AO84" s="142"/>
      <c r="AP84" s="142"/>
      <c r="AQ84" s="142"/>
      <c r="AR84" s="142"/>
      <c r="AS84" s="142"/>
      <c r="AT84" s="142"/>
      <c r="AU84" s="142"/>
      <c r="AV84" s="143"/>
    </row>
    <row r="85" spans="3:48" ht="11.25">
      <c r="C85" s="132"/>
      <c r="D85" s="133"/>
      <c r="E85" s="133"/>
      <c r="F85" s="133"/>
      <c r="G85" s="133"/>
      <c r="H85" s="133"/>
      <c r="I85" s="133"/>
      <c r="J85" s="133"/>
      <c r="K85" s="133"/>
      <c r="L85" s="133"/>
      <c r="M85" s="133"/>
      <c r="N85" s="133"/>
      <c r="O85" s="133"/>
      <c r="P85" s="133"/>
      <c r="Q85" s="133"/>
      <c r="R85" s="133"/>
      <c r="S85" s="133"/>
      <c r="T85" s="133"/>
      <c r="U85" s="133"/>
      <c r="V85" s="133"/>
      <c r="W85" s="133"/>
      <c r="X85" s="133"/>
      <c r="Y85" s="133"/>
      <c r="Z85" s="134"/>
      <c r="AB85" s="141"/>
      <c r="AC85" s="142"/>
      <c r="AD85" s="142"/>
      <c r="AE85" s="142"/>
      <c r="AF85" s="142"/>
      <c r="AG85" s="142"/>
      <c r="AH85" s="142"/>
      <c r="AI85" s="142"/>
      <c r="AJ85" s="142"/>
      <c r="AK85" s="142"/>
      <c r="AL85" s="142"/>
      <c r="AM85" s="142"/>
      <c r="AN85" s="142"/>
      <c r="AO85" s="142"/>
      <c r="AP85" s="142"/>
      <c r="AQ85" s="142"/>
      <c r="AR85" s="142"/>
      <c r="AS85" s="142"/>
      <c r="AT85" s="142"/>
      <c r="AU85" s="142"/>
      <c r="AV85" s="143"/>
    </row>
    <row r="86" spans="3:48" ht="11.25">
      <c r="C86" s="132"/>
      <c r="D86" s="133"/>
      <c r="E86" s="133"/>
      <c r="F86" s="133"/>
      <c r="G86" s="133"/>
      <c r="H86" s="133"/>
      <c r="I86" s="133"/>
      <c r="J86" s="133"/>
      <c r="K86" s="133"/>
      <c r="L86" s="133"/>
      <c r="M86" s="133"/>
      <c r="N86" s="133"/>
      <c r="O86" s="133"/>
      <c r="P86" s="133"/>
      <c r="Q86" s="133"/>
      <c r="R86" s="133"/>
      <c r="S86" s="133"/>
      <c r="T86" s="133"/>
      <c r="U86" s="133"/>
      <c r="V86" s="133"/>
      <c r="W86" s="133"/>
      <c r="X86" s="133"/>
      <c r="Y86" s="133"/>
      <c r="Z86" s="134"/>
      <c r="AB86" s="141"/>
      <c r="AC86" s="142"/>
      <c r="AD86" s="142"/>
      <c r="AE86" s="142"/>
      <c r="AF86" s="142"/>
      <c r="AG86" s="142"/>
      <c r="AH86" s="142"/>
      <c r="AI86" s="142"/>
      <c r="AJ86" s="142"/>
      <c r="AK86" s="142"/>
      <c r="AL86" s="142"/>
      <c r="AM86" s="142"/>
      <c r="AN86" s="142"/>
      <c r="AO86" s="142"/>
      <c r="AP86" s="142"/>
      <c r="AQ86" s="142"/>
      <c r="AR86" s="142"/>
      <c r="AS86" s="142"/>
      <c r="AT86" s="142"/>
      <c r="AU86" s="142"/>
      <c r="AV86" s="143"/>
    </row>
    <row r="87" spans="3:48" ht="11.25">
      <c r="C87" s="132"/>
      <c r="D87" s="133"/>
      <c r="E87" s="133"/>
      <c r="F87" s="133"/>
      <c r="G87" s="133"/>
      <c r="H87" s="133"/>
      <c r="I87" s="133"/>
      <c r="J87" s="133"/>
      <c r="K87" s="133"/>
      <c r="L87" s="133"/>
      <c r="M87" s="133"/>
      <c r="N87" s="133"/>
      <c r="O87" s="133"/>
      <c r="P87" s="133"/>
      <c r="Q87" s="133"/>
      <c r="R87" s="133"/>
      <c r="S87" s="133"/>
      <c r="T87" s="133"/>
      <c r="U87" s="133"/>
      <c r="V87" s="133"/>
      <c r="W87" s="133"/>
      <c r="X87" s="133"/>
      <c r="Y87" s="133"/>
      <c r="Z87" s="134"/>
      <c r="AB87" s="141"/>
      <c r="AC87" s="142"/>
      <c r="AD87" s="142"/>
      <c r="AE87" s="142"/>
      <c r="AF87" s="142"/>
      <c r="AG87" s="142"/>
      <c r="AH87" s="142"/>
      <c r="AI87" s="142"/>
      <c r="AJ87" s="142"/>
      <c r="AK87" s="142"/>
      <c r="AL87" s="142"/>
      <c r="AM87" s="142"/>
      <c r="AN87" s="142"/>
      <c r="AO87" s="142"/>
      <c r="AP87" s="142"/>
      <c r="AQ87" s="142"/>
      <c r="AR87" s="142"/>
      <c r="AS87" s="142"/>
      <c r="AT87" s="142"/>
      <c r="AU87" s="142"/>
      <c r="AV87" s="143"/>
    </row>
    <row r="88" spans="3:48" ht="11.25">
      <c r="C88" s="132"/>
      <c r="D88" s="133"/>
      <c r="E88" s="133"/>
      <c r="F88" s="133"/>
      <c r="G88" s="133"/>
      <c r="H88" s="133"/>
      <c r="I88" s="133"/>
      <c r="J88" s="133"/>
      <c r="K88" s="133"/>
      <c r="L88" s="133"/>
      <c r="M88" s="133"/>
      <c r="N88" s="133"/>
      <c r="O88" s="133"/>
      <c r="P88" s="133"/>
      <c r="Q88" s="133"/>
      <c r="R88" s="133"/>
      <c r="S88" s="133"/>
      <c r="T88" s="133"/>
      <c r="U88" s="133"/>
      <c r="V88" s="133"/>
      <c r="W88" s="133"/>
      <c r="X88" s="133"/>
      <c r="Y88" s="133"/>
      <c r="Z88" s="134"/>
      <c r="AB88" s="141"/>
      <c r="AC88" s="142"/>
      <c r="AD88" s="142"/>
      <c r="AE88" s="142"/>
      <c r="AF88" s="142"/>
      <c r="AG88" s="142"/>
      <c r="AH88" s="142"/>
      <c r="AI88" s="142"/>
      <c r="AJ88" s="142"/>
      <c r="AK88" s="142"/>
      <c r="AL88" s="142"/>
      <c r="AM88" s="142"/>
      <c r="AN88" s="142"/>
      <c r="AO88" s="142"/>
      <c r="AP88" s="142"/>
      <c r="AQ88" s="142"/>
      <c r="AR88" s="142"/>
      <c r="AS88" s="142"/>
      <c r="AT88" s="142"/>
      <c r="AU88" s="142"/>
      <c r="AV88" s="143"/>
    </row>
    <row r="89" spans="3:48" ht="11.25">
      <c r="C89" s="132"/>
      <c r="D89" s="133"/>
      <c r="E89" s="133"/>
      <c r="F89" s="133"/>
      <c r="G89" s="133"/>
      <c r="H89" s="133"/>
      <c r="I89" s="133"/>
      <c r="J89" s="133"/>
      <c r="K89" s="133"/>
      <c r="L89" s="133"/>
      <c r="M89" s="133"/>
      <c r="N89" s="133"/>
      <c r="O89" s="133"/>
      <c r="P89" s="133"/>
      <c r="Q89" s="133"/>
      <c r="R89" s="133"/>
      <c r="S89" s="133"/>
      <c r="T89" s="133"/>
      <c r="U89" s="133"/>
      <c r="V89" s="133"/>
      <c r="W89" s="133"/>
      <c r="X89" s="133"/>
      <c r="Y89" s="133"/>
      <c r="Z89" s="134"/>
      <c r="AB89" s="141"/>
      <c r="AC89" s="142"/>
      <c r="AD89" s="142"/>
      <c r="AE89" s="142"/>
      <c r="AF89" s="142"/>
      <c r="AG89" s="142"/>
      <c r="AH89" s="142"/>
      <c r="AI89" s="142"/>
      <c r="AJ89" s="142"/>
      <c r="AK89" s="142"/>
      <c r="AL89" s="142"/>
      <c r="AM89" s="142"/>
      <c r="AN89" s="142"/>
      <c r="AO89" s="142"/>
      <c r="AP89" s="142"/>
      <c r="AQ89" s="142"/>
      <c r="AR89" s="142"/>
      <c r="AS89" s="142"/>
      <c r="AT89" s="142"/>
      <c r="AU89" s="142"/>
      <c r="AV89" s="143"/>
    </row>
    <row r="90" spans="3:48" ht="11.25">
      <c r="C90" s="132"/>
      <c r="D90" s="133"/>
      <c r="E90" s="133"/>
      <c r="F90" s="133"/>
      <c r="G90" s="133"/>
      <c r="H90" s="133"/>
      <c r="I90" s="133"/>
      <c r="J90" s="133"/>
      <c r="K90" s="133"/>
      <c r="L90" s="133"/>
      <c r="M90" s="133"/>
      <c r="N90" s="133"/>
      <c r="O90" s="133"/>
      <c r="P90" s="133"/>
      <c r="Q90" s="133"/>
      <c r="R90" s="133"/>
      <c r="S90" s="133"/>
      <c r="T90" s="133"/>
      <c r="U90" s="133"/>
      <c r="V90" s="133"/>
      <c r="W90" s="133"/>
      <c r="X90" s="133"/>
      <c r="Y90" s="133"/>
      <c r="Z90" s="134"/>
      <c r="AB90" s="141"/>
      <c r="AC90" s="142"/>
      <c r="AD90" s="142"/>
      <c r="AE90" s="142"/>
      <c r="AF90" s="142"/>
      <c r="AG90" s="142"/>
      <c r="AH90" s="142"/>
      <c r="AI90" s="142"/>
      <c r="AJ90" s="142"/>
      <c r="AK90" s="142"/>
      <c r="AL90" s="142"/>
      <c r="AM90" s="142"/>
      <c r="AN90" s="142"/>
      <c r="AO90" s="142"/>
      <c r="AP90" s="142"/>
      <c r="AQ90" s="142"/>
      <c r="AR90" s="142"/>
      <c r="AS90" s="142"/>
      <c r="AT90" s="142"/>
      <c r="AU90" s="142"/>
      <c r="AV90" s="143"/>
    </row>
    <row r="91" spans="3:48" ht="11.25">
      <c r="C91" s="132"/>
      <c r="D91" s="133"/>
      <c r="E91" s="133"/>
      <c r="F91" s="133"/>
      <c r="G91" s="133"/>
      <c r="H91" s="133"/>
      <c r="I91" s="133"/>
      <c r="J91" s="133"/>
      <c r="K91" s="133"/>
      <c r="L91" s="133"/>
      <c r="M91" s="133"/>
      <c r="N91" s="133"/>
      <c r="O91" s="133"/>
      <c r="P91" s="133"/>
      <c r="Q91" s="133"/>
      <c r="R91" s="133"/>
      <c r="S91" s="133"/>
      <c r="T91" s="133"/>
      <c r="U91" s="133"/>
      <c r="V91" s="133"/>
      <c r="W91" s="133"/>
      <c r="X91" s="133"/>
      <c r="Y91" s="133"/>
      <c r="Z91" s="134"/>
      <c r="AB91" s="141"/>
      <c r="AC91" s="142"/>
      <c r="AD91" s="142"/>
      <c r="AE91" s="142"/>
      <c r="AF91" s="142"/>
      <c r="AG91" s="142"/>
      <c r="AH91" s="142"/>
      <c r="AI91" s="142"/>
      <c r="AJ91" s="142"/>
      <c r="AK91" s="142"/>
      <c r="AL91" s="142"/>
      <c r="AM91" s="142"/>
      <c r="AN91" s="142"/>
      <c r="AO91" s="142"/>
      <c r="AP91" s="142"/>
      <c r="AQ91" s="142"/>
      <c r="AR91" s="142"/>
      <c r="AS91" s="142"/>
      <c r="AT91" s="142"/>
      <c r="AU91" s="142"/>
      <c r="AV91" s="143"/>
    </row>
    <row r="92" spans="3:48" ht="11.25">
      <c r="C92" s="135"/>
      <c r="D92" s="136"/>
      <c r="E92" s="136"/>
      <c r="F92" s="136"/>
      <c r="G92" s="136"/>
      <c r="H92" s="136"/>
      <c r="I92" s="136"/>
      <c r="J92" s="136"/>
      <c r="K92" s="136"/>
      <c r="L92" s="136"/>
      <c r="M92" s="136"/>
      <c r="N92" s="136"/>
      <c r="O92" s="136"/>
      <c r="P92" s="136"/>
      <c r="Q92" s="136"/>
      <c r="R92" s="136"/>
      <c r="S92" s="136"/>
      <c r="T92" s="136"/>
      <c r="U92" s="136"/>
      <c r="V92" s="136"/>
      <c r="W92" s="136"/>
      <c r="X92" s="136"/>
      <c r="Y92" s="136"/>
      <c r="Z92" s="137"/>
      <c r="AB92" s="144"/>
      <c r="AC92" s="145"/>
      <c r="AD92" s="145"/>
      <c r="AE92" s="145"/>
      <c r="AF92" s="145"/>
      <c r="AG92" s="145"/>
      <c r="AH92" s="145"/>
      <c r="AI92" s="145"/>
      <c r="AJ92" s="145"/>
      <c r="AK92" s="145"/>
      <c r="AL92" s="145"/>
      <c r="AM92" s="145"/>
      <c r="AN92" s="145"/>
      <c r="AO92" s="145"/>
      <c r="AP92" s="145"/>
      <c r="AQ92" s="145"/>
      <c r="AR92" s="145"/>
      <c r="AS92" s="145"/>
      <c r="AT92" s="145"/>
      <c r="AU92" s="145"/>
      <c r="AV92" s="146"/>
    </row>
    <row r="93" spans="3:33" ht="15">
      <c r="C93" s="51"/>
      <c r="X93" s="51"/>
      <c r="Y93" s="51"/>
      <c r="AF93" s="51"/>
      <c r="AG93" s="51"/>
    </row>
    <row r="94" spans="3:33" ht="15">
      <c r="C94" s="51"/>
      <c r="X94" s="51"/>
      <c r="Y94" s="51"/>
      <c r="AF94" s="51"/>
      <c r="AG94" s="51"/>
    </row>
    <row r="95" spans="3:33" ht="15">
      <c r="C95" s="51"/>
      <c r="X95" s="51"/>
      <c r="Y95" s="51"/>
      <c r="AF95" s="51"/>
      <c r="AG95" s="51"/>
    </row>
    <row r="96" spans="3:33" ht="15">
      <c r="C96" s="51"/>
      <c r="X96" s="51"/>
      <c r="Y96" s="51"/>
      <c r="AF96" s="51"/>
      <c r="AG96" s="51"/>
    </row>
    <row r="97" spans="3:33" ht="15">
      <c r="C97" s="51"/>
      <c r="X97" s="51"/>
      <c r="Y97" s="51"/>
      <c r="AF97" s="51"/>
      <c r="AG97" s="51"/>
    </row>
    <row r="98" spans="3:33" ht="15">
      <c r="C98" s="51"/>
      <c r="X98" s="51"/>
      <c r="Y98" s="51"/>
      <c r="AF98" s="51"/>
      <c r="AG98" s="51"/>
    </row>
    <row r="99" spans="3:33" ht="15">
      <c r="C99" s="51"/>
      <c r="X99" s="51"/>
      <c r="Y99" s="51"/>
      <c r="AF99" s="51"/>
      <c r="AG99" s="51"/>
    </row>
    <row r="100" spans="3:33" ht="15">
      <c r="C100" s="51"/>
      <c r="X100" s="51"/>
      <c r="Y100" s="51"/>
      <c r="AF100" s="51"/>
      <c r="AG100" s="51"/>
    </row>
    <row r="101" spans="3:33" ht="15">
      <c r="C101" s="51"/>
      <c r="X101" s="51"/>
      <c r="Y101" s="51"/>
      <c r="AF101" s="51"/>
      <c r="AG101" s="51"/>
    </row>
    <row r="102" spans="3:33" ht="15">
      <c r="C102" s="51"/>
      <c r="X102" s="51"/>
      <c r="Y102" s="51"/>
      <c r="AF102" s="51"/>
      <c r="AG102" s="51"/>
    </row>
    <row r="103" spans="3:33" ht="15">
      <c r="C103" s="51"/>
      <c r="X103" s="51"/>
      <c r="Y103" s="51"/>
      <c r="AF103" s="51"/>
      <c r="AG103" s="51"/>
    </row>
    <row r="104" spans="3:33" ht="15">
      <c r="C104" s="51"/>
      <c r="X104" s="51"/>
      <c r="Y104" s="51"/>
      <c r="AF104" s="51"/>
      <c r="AG104" s="51"/>
    </row>
    <row r="105" spans="3:33" ht="15">
      <c r="C105" s="51"/>
      <c r="X105" s="51"/>
      <c r="Y105" s="51"/>
      <c r="AF105" s="51"/>
      <c r="AG105" s="51"/>
    </row>
    <row r="106" spans="3:33" ht="15">
      <c r="C106" s="51"/>
      <c r="X106" s="51"/>
      <c r="Y106" s="51"/>
      <c r="AF106" s="51"/>
      <c r="AG106" s="51"/>
    </row>
    <row r="107" spans="3:33" ht="15">
      <c r="C107" s="51"/>
      <c r="X107" s="51"/>
      <c r="Y107" s="51"/>
      <c r="AF107" s="51"/>
      <c r="AG107" s="51"/>
    </row>
    <row r="108" spans="3:33" ht="15">
      <c r="C108" s="51"/>
      <c r="X108" s="51"/>
      <c r="Y108" s="51"/>
      <c r="AF108" s="51"/>
      <c r="AG108" s="51"/>
    </row>
    <row r="109" spans="3:33" ht="15">
      <c r="C109" s="51"/>
      <c r="X109" s="51"/>
      <c r="Y109" s="51"/>
      <c r="AF109" s="51"/>
      <c r="AG109" s="51"/>
    </row>
    <row r="110" spans="3:33" ht="15">
      <c r="C110" s="51"/>
      <c r="X110" s="51"/>
      <c r="Y110" s="51"/>
      <c r="AF110" s="51"/>
      <c r="AG110" s="51"/>
    </row>
    <row r="111" spans="3:33" ht="15">
      <c r="C111" s="51"/>
      <c r="X111" s="51"/>
      <c r="Y111" s="51"/>
      <c r="AF111" s="51"/>
      <c r="AG111" s="51"/>
    </row>
    <row r="112" spans="3:33" ht="15">
      <c r="C112" s="51"/>
      <c r="X112" s="51"/>
      <c r="Y112" s="51"/>
      <c r="AF112" s="51"/>
      <c r="AG112" s="51"/>
    </row>
    <row r="113" spans="3:33" ht="15">
      <c r="C113" s="51"/>
      <c r="X113" s="51"/>
      <c r="Y113" s="51"/>
      <c r="AF113" s="51"/>
      <c r="AG113" s="51"/>
    </row>
    <row r="114" spans="3:33" ht="15">
      <c r="C114" s="51"/>
      <c r="X114" s="51"/>
      <c r="Y114" s="51"/>
      <c r="AF114" s="51"/>
      <c r="AG114" s="51"/>
    </row>
    <row r="115" spans="3:33" ht="15">
      <c r="C115" s="51"/>
      <c r="X115" s="51"/>
      <c r="Y115" s="51"/>
      <c r="AF115" s="51"/>
      <c r="AG115" s="51"/>
    </row>
    <row r="116" spans="3:33" ht="15">
      <c r="C116" s="51"/>
      <c r="X116" s="51"/>
      <c r="Y116" s="51"/>
      <c r="AF116" s="51"/>
      <c r="AG116" s="51"/>
    </row>
    <row r="117" spans="3:33" ht="15">
      <c r="C117" s="51"/>
      <c r="X117" s="51"/>
      <c r="Y117" s="51"/>
      <c r="AF117" s="51"/>
      <c r="AG117" s="51"/>
    </row>
    <row r="118" spans="3:33" ht="15">
      <c r="C118" s="51"/>
      <c r="X118" s="51"/>
      <c r="Y118" s="51"/>
      <c r="AF118" s="51"/>
      <c r="AG118" s="51"/>
    </row>
    <row r="119" spans="3:33" ht="15">
      <c r="C119" s="51"/>
      <c r="X119" s="51"/>
      <c r="Y119" s="51"/>
      <c r="AF119" s="51"/>
      <c r="AG119" s="51"/>
    </row>
    <row r="120" spans="3:33" ht="15">
      <c r="C120" s="51"/>
      <c r="X120" s="51"/>
      <c r="Y120" s="51"/>
      <c r="AF120" s="51"/>
      <c r="AG120" s="51"/>
    </row>
    <row r="121" spans="3:33" ht="15">
      <c r="C121" s="51"/>
      <c r="X121" s="51"/>
      <c r="Y121" s="51"/>
      <c r="AF121" s="51"/>
      <c r="AG121" s="51"/>
    </row>
    <row r="122" spans="3:33" ht="15">
      <c r="C122" s="51"/>
      <c r="X122" s="51"/>
      <c r="Y122" s="51"/>
      <c r="AF122" s="51"/>
      <c r="AG122" s="51"/>
    </row>
    <row r="123" spans="3:33" ht="15">
      <c r="C123" s="51"/>
      <c r="X123" s="51"/>
      <c r="Y123" s="51"/>
      <c r="AF123" s="51"/>
      <c r="AG123" s="51"/>
    </row>
    <row r="124" spans="3:33" ht="15">
      <c r="C124" s="51"/>
      <c r="X124" s="51"/>
      <c r="Y124" s="51"/>
      <c r="AF124" s="51"/>
      <c r="AG124" s="51"/>
    </row>
    <row r="125" spans="3:33" ht="15">
      <c r="C125" s="51"/>
      <c r="X125" s="51"/>
      <c r="Y125" s="51"/>
      <c r="AF125" s="51"/>
      <c r="AG125" s="51"/>
    </row>
    <row r="126" spans="3:33" ht="15">
      <c r="C126" s="51"/>
      <c r="X126" s="51"/>
      <c r="Y126" s="51"/>
      <c r="AF126" s="51"/>
      <c r="AG126" s="51"/>
    </row>
    <row r="127" spans="3:33" ht="15">
      <c r="C127" s="51"/>
      <c r="X127" s="51"/>
      <c r="Y127" s="51"/>
      <c r="AF127" s="51"/>
      <c r="AG127" s="51"/>
    </row>
    <row r="128" spans="3:33" ht="15">
      <c r="C128" s="51"/>
      <c r="X128" s="51"/>
      <c r="Y128" s="51"/>
      <c r="AF128" s="51"/>
      <c r="AG128" s="51"/>
    </row>
    <row r="129" spans="3:33" ht="15">
      <c r="C129" s="51"/>
      <c r="X129" s="51"/>
      <c r="Y129" s="51"/>
      <c r="AF129" s="51"/>
      <c r="AG129" s="51"/>
    </row>
    <row r="130" spans="3:33" ht="15">
      <c r="C130" s="51"/>
      <c r="X130" s="51"/>
      <c r="Y130" s="51"/>
      <c r="AF130" s="51"/>
      <c r="AG130" s="51"/>
    </row>
    <row r="131" spans="3:33" ht="15">
      <c r="C131" s="51"/>
      <c r="X131" s="51"/>
      <c r="Y131" s="51"/>
      <c r="AF131" s="51"/>
      <c r="AG131" s="51"/>
    </row>
    <row r="132" spans="3:33" ht="15">
      <c r="C132" s="51"/>
      <c r="X132" s="51"/>
      <c r="Y132" s="51"/>
      <c r="AF132" s="51"/>
      <c r="AG132" s="51"/>
    </row>
    <row r="133" spans="3:33" ht="15">
      <c r="C133" s="51"/>
      <c r="X133" s="51"/>
      <c r="Y133" s="51"/>
      <c r="AF133" s="51"/>
      <c r="AG133" s="51"/>
    </row>
    <row r="134" spans="3:33" ht="15">
      <c r="C134" s="51"/>
      <c r="X134" s="51"/>
      <c r="Y134" s="51"/>
      <c r="AF134" s="51"/>
      <c r="AG134" s="51"/>
    </row>
    <row r="135" spans="3:33" ht="15">
      <c r="C135" s="51"/>
      <c r="X135" s="51"/>
      <c r="Y135" s="51"/>
      <c r="AF135" s="51"/>
      <c r="AG135" s="51"/>
    </row>
    <row r="136" spans="3:33" ht="15">
      <c r="C136" s="51"/>
      <c r="X136" s="51"/>
      <c r="Y136" s="51"/>
      <c r="AF136" s="51"/>
      <c r="AG136" s="51"/>
    </row>
    <row r="137" spans="3:33" ht="15">
      <c r="C137" s="51"/>
      <c r="X137" s="51"/>
      <c r="Y137" s="51"/>
      <c r="AF137" s="51"/>
      <c r="AG137" s="51"/>
    </row>
    <row r="138" spans="3:33" ht="15">
      <c r="C138" s="51"/>
      <c r="X138" s="51"/>
      <c r="Y138" s="51"/>
      <c r="AF138" s="51"/>
      <c r="AG138" s="51"/>
    </row>
    <row r="139" spans="3:33" ht="15">
      <c r="C139" s="51"/>
      <c r="X139" s="51"/>
      <c r="Y139" s="51"/>
      <c r="AF139" s="51"/>
      <c r="AG139" s="51"/>
    </row>
    <row r="140" spans="3:33" ht="15">
      <c r="C140" s="51"/>
      <c r="X140" s="51"/>
      <c r="Y140" s="51"/>
      <c r="AF140" s="51"/>
      <c r="AG140" s="51"/>
    </row>
    <row r="141" spans="3:33" ht="15">
      <c r="C141" s="51"/>
      <c r="X141" s="51"/>
      <c r="Y141" s="51"/>
      <c r="AF141" s="51"/>
      <c r="AG141" s="51"/>
    </row>
    <row r="142" spans="3:33" ht="15">
      <c r="C142" s="51"/>
      <c r="X142" s="51"/>
      <c r="Y142" s="51"/>
      <c r="AF142" s="51"/>
      <c r="AG142" s="51"/>
    </row>
    <row r="143" spans="3:33" ht="15">
      <c r="C143" s="51"/>
      <c r="X143" s="51"/>
      <c r="Y143" s="51"/>
      <c r="AF143" s="51"/>
      <c r="AG143" s="51"/>
    </row>
    <row r="144" spans="3:33" ht="15">
      <c r="C144" s="51"/>
      <c r="X144" s="51"/>
      <c r="Y144" s="51"/>
      <c r="AF144" s="51"/>
      <c r="AG144" s="51"/>
    </row>
    <row r="145" spans="3:33" ht="15">
      <c r="C145" s="51"/>
      <c r="X145" s="51"/>
      <c r="Y145" s="51"/>
      <c r="AF145" s="51"/>
      <c r="AG145" s="51"/>
    </row>
    <row r="146" spans="3:33" ht="15">
      <c r="C146" s="51"/>
      <c r="X146" s="51"/>
      <c r="Y146" s="51"/>
      <c r="AF146" s="51"/>
      <c r="AG146" s="51"/>
    </row>
    <row r="147" spans="3:33" ht="15">
      <c r="C147" s="51"/>
      <c r="X147" s="51"/>
      <c r="Y147" s="51"/>
      <c r="AF147" s="51"/>
      <c r="AG147" s="51"/>
    </row>
    <row r="148" spans="3:33" ht="15">
      <c r="C148" s="51"/>
      <c r="X148" s="51"/>
      <c r="Y148" s="51"/>
      <c r="AF148" s="51"/>
      <c r="AG148" s="51"/>
    </row>
    <row r="149" spans="3:33" ht="15">
      <c r="C149" s="51"/>
      <c r="X149" s="51"/>
      <c r="Y149" s="51"/>
      <c r="AF149" s="51"/>
      <c r="AG149" s="51"/>
    </row>
    <row r="150" spans="3:33" ht="15">
      <c r="C150" s="51"/>
      <c r="X150" s="51"/>
      <c r="Y150" s="51"/>
      <c r="AF150" s="51"/>
      <c r="AG150" s="51"/>
    </row>
    <row r="151" spans="3:33" ht="15">
      <c r="C151" s="51"/>
      <c r="X151" s="51"/>
      <c r="Y151" s="51"/>
      <c r="AF151" s="51"/>
      <c r="AG151" s="51"/>
    </row>
    <row r="152" spans="3:33" ht="15">
      <c r="C152" s="51"/>
      <c r="X152" s="51"/>
      <c r="Y152" s="51"/>
      <c r="AF152" s="51"/>
      <c r="AG152" s="51"/>
    </row>
    <row r="153" spans="3:33" ht="15">
      <c r="C153" s="51"/>
      <c r="X153" s="51"/>
      <c r="Y153" s="51"/>
      <c r="AF153" s="51"/>
      <c r="AG153" s="51"/>
    </row>
    <row r="154" spans="3:33" ht="15">
      <c r="C154" s="51"/>
      <c r="X154" s="51"/>
      <c r="Y154" s="51"/>
      <c r="AF154" s="51"/>
      <c r="AG154" s="51"/>
    </row>
    <row r="155" spans="3:33" ht="15">
      <c r="C155" s="51"/>
      <c r="X155" s="51"/>
      <c r="Y155" s="51"/>
      <c r="AF155" s="51"/>
      <c r="AG155" s="51"/>
    </row>
    <row r="156" spans="3:33" ht="15">
      <c r="C156" s="51"/>
      <c r="X156" s="51"/>
      <c r="Y156" s="51"/>
      <c r="AF156" s="51"/>
      <c r="AG156" s="51"/>
    </row>
    <row r="157" spans="3:33" ht="15">
      <c r="C157" s="51"/>
      <c r="X157" s="51"/>
      <c r="Y157" s="51"/>
      <c r="AF157" s="51"/>
      <c r="AG157" s="51"/>
    </row>
    <row r="158" spans="3:33" ht="15">
      <c r="C158" s="51"/>
      <c r="X158" s="51"/>
      <c r="Y158" s="51"/>
      <c r="AF158" s="51"/>
      <c r="AG158" s="51"/>
    </row>
    <row r="159" spans="3:33" ht="15">
      <c r="C159" s="51"/>
      <c r="X159" s="51"/>
      <c r="Y159" s="51"/>
      <c r="AF159" s="51"/>
      <c r="AG159" s="51"/>
    </row>
    <row r="160" spans="3:33" ht="15">
      <c r="C160" s="51"/>
      <c r="X160" s="51"/>
      <c r="Y160" s="51"/>
      <c r="AF160" s="51"/>
      <c r="AG160" s="51"/>
    </row>
    <row r="161" spans="3:33" ht="15">
      <c r="C161" s="51"/>
      <c r="X161" s="51"/>
      <c r="Y161" s="51"/>
      <c r="AF161" s="51"/>
      <c r="AG161" s="51"/>
    </row>
    <row r="162" spans="3:33" ht="15">
      <c r="C162" s="51"/>
      <c r="X162" s="51"/>
      <c r="Y162" s="51"/>
      <c r="AF162" s="51"/>
      <c r="AG162" s="51"/>
    </row>
    <row r="163" spans="3:33" ht="15">
      <c r="C163" s="51"/>
      <c r="X163" s="51"/>
      <c r="Y163" s="51"/>
      <c r="AF163" s="51"/>
      <c r="AG163" s="51"/>
    </row>
    <row r="164" spans="3:33" ht="15">
      <c r="C164" s="51"/>
      <c r="X164" s="51"/>
      <c r="Y164" s="51"/>
      <c r="AF164" s="51"/>
      <c r="AG164" s="51"/>
    </row>
    <row r="165" spans="3:33" ht="15">
      <c r="C165" s="51"/>
      <c r="X165" s="51"/>
      <c r="Y165" s="51"/>
      <c r="AF165" s="51"/>
      <c r="AG165" s="51"/>
    </row>
    <row r="166" spans="3:33" ht="15">
      <c r="C166" s="51"/>
      <c r="X166" s="51"/>
      <c r="Y166" s="51"/>
      <c r="AF166" s="51"/>
      <c r="AG166" s="51"/>
    </row>
    <row r="167" spans="3:33" ht="15">
      <c r="C167" s="51"/>
      <c r="X167" s="51"/>
      <c r="Y167" s="51"/>
      <c r="AF167" s="51"/>
      <c r="AG167" s="51"/>
    </row>
    <row r="168" spans="3:33" ht="15">
      <c r="C168" s="51"/>
      <c r="X168" s="51"/>
      <c r="Y168" s="51"/>
      <c r="AF168" s="51"/>
      <c r="AG168" s="51"/>
    </row>
    <row r="169" spans="3:33" ht="15">
      <c r="C169" s="51"/>
      <c r="X169" s="51"/>
      <c r="Y169" s="51"/>
      <c r="AF169" s="51"/>
      <c r="AG169" s="51"/>
    </row>
    <row r="170" spans="3:33" ht="15">
      <c r="C170" s="51"/>
      <c r="X170" s="51"/>
      <c r="Y170" s="51"/>
      <c r="AF170" s="51"/>
      <c r="AG170" s="51"/>
    </row>
    <row r="171" spans="3:33" ht="15">
      <c r="C171" s="51"/>
      <c r="X171" s="51"/>
      <c r="Y171" s="51"/>
      <c r="AF171" s="51"/>
      <c r="AG171" s="51"/>
    </row>
    <row r="172" spans="3:33" ht="15">
      <c r="C172" s="51"/>
      <c r="X172" s="51"/>
      <c r="Y172" s="51"/>
      <c r="AF172" s="51"/>
      <c r="AG172" s="51"/>
    </row>
    <row r="173" spans="3:33" ht="15">
      <c r="C173" s="51"/>
      <c r="X173" s="51"/>
      <c r="Y173" s="51"/>
      <c r="AF173" s="51"/>
      <c r="AG173" s="51"/>
    </row>
    <row r="174" spans="3:33" ht="15">
      <c r="C174" s="51"/>
      <c r="X174" s="51"/>
      <c r="Y174" s="51"/>
      <c r="AF174" s="51"/>
      <c r="AG174" s="51"/>
    </row>
    <row r="175" spans="3:33" ht="15">
      <c r="C175" s="51"/>
      <c r="X175" s="51"/>
      <c r="Y175" s="51"/>
      <c r="AF175" s="51"/>
      <c r="AG175" s="51"/>
    </row>
    <row r="176" spans="3:33" ht="15">
      <c r="C176" s="51"/>
      <c r="X176" s="51"/>
      <c r="Y176" s="51"/>
      <c r="AF176" s="51"/>
      <c r="AG176" s="51"/>
    </row>
    <row r="177" spans="3:33" ht="15">
      <c r="C177" s="51"/>
      <c r="X177" s="51"/>
      <c r="Y177" s="51"/>
      <c r="AF177" s="51"/>
      <c r="AG177" s="51"/>
    </row>
    <row r="178" spans="3:33" ht="15">
      <c r="C178" s="51"/>
      <c r="X178" s="51"/>
      <c r="Y178" s="51"/>
      <c r="AF178" s="51"/>
      <c r="AG178" s="51"/>
    </row>
    <row r="179" spans="3:33" ht="15">
      <c r="C179" s="51"/>
      <c r="X179" s="51"/>
      <c r="Y179" s="51"/>
      <c r="AF179" s="51"/>
      <c r="AG179" s="51"/>
    </row>
    <row r="180" spans="3:33" ht="15">
      <c r="C180" s="51"/>
      <c r="X180" s="51"/>
      <c r="Y180" s="51"/>
      <c r="AF180" s="51"/>
      <c r="AG180" s="51"/>
    </row>
    <row r="181" spans="3:33" ht="15">
      <c r="C181" s="51"/>
      <c r="X181" s="51"/>
      <c r="Y181" s="51"/>
      <c r="AF181" s="51"/>
      <c r="AG181" s="51"/>
    </row>
    <row r="182" spans="3:33" ht="15">
      <c r="C182" s="51"/>
      <c r="X182" s="51"/>
      <c r="Y182" s="51"/>
      <c r="AF182" s="51"/>
      <c r="AG182" s="51"/>
    </row>
    <row r="183" spans="3:33" ht="15">
      <c r="C183" s="51"/>
      <c r="X183" s="51"/>
      <c r="Y183" s="51"/>
      <c r="AF183" s="51"/>
      <c r="AG183" s="51"/>
    </row>
    <row r="184" spans="3:33" ht="15">
      <c r="C184" s="51"/>
      <c r="X184" s="51"/>
      <c r="Y184" s="51"/>
      <c r="AF184" s="51"/>
      <c r="AG184" s="51"/>
    </row>
    <row r="185" spans="3:33" ht="15">
      <c r="C185" s="51"/>
      <c r="X185" s="51"/>
      <c r="Y185" s="51"/>
      <c r="AF185" s="51"/>
      <c r="AG185" s="51"/>
    </row>
    <row r="186" spans="3:33" ht="15">
      <c r="C186" s="51"/>
      <c r="X186" s="51"/>
      <c r="Y186" s="51"/>
      <c r="AF186" s="51"/>
      <c r="AG186" s="51"/>
    </row>
    <row r="187" spans="3:33" ht="15">
      <c r="C187" s="51"/>
      <c r="X187" s="51"/>
      <c r="Y187" s="51"/>
      <c r="AF187" s="51"/>
      <c r="AG187" s="51"/>
    </row>
    <row r="188" spans="3:33" ht="15">
      <c r="C188" s="51"/>
      <c r="X188" s="51"/>
      <c r="Y188" s="51"/>
      <c r="AF188" s="51"/>
      <c r="AG188" s="51"/>
    </row>
    <row r="189" spans="3:33" ht="15">
      <c r="C189" s="51"/>
      <c r="X189" s="51"/>
      <c r="Y189" s="51"/>
      <c r="AF189" s="51"/>
      <c r="AG189" s="51"/>
    </row>
    <row r="190" spans="3:33" ht="15">
      <c r="C190" s="51"/>
      <c r="X190" s="51"/>
      <c r="Y190" s="51"/>
      <c r="AF190" s="51"/>
      <c r="AG190" s="51"/>
    </row>
    <row r="191" spans="3:33" ht="15">
      <c r="C191" s="51"/>
      <c r="X191" s="51"/>
      <c r="Y191" s="51"/>
      <c r="AF191" s="51"/>
      <c r="AG191" s="51"/>
    </row>
    <row r="192" spans="3:33" ht="15">
      <c r="C192" s="51"/>
      <c r="X192" s="51"/>
      <c r="Y192" s="51"/>
      <c r="AF192" s="51"/>
      <c r="AG192" s="51"/>
    </row>
    <row r="193" spans="3:33" ht="15">
      <c r="C193" s="51"/>
      <c r="X193" s="51"/>
      <c r="Y193" s="51"/>
      <c r="AF193" s="51"/>
      <c r="AG193" s="51"/>
    </row>
    <row r="194" spans="3:33" ht="15">
      <c r="C194" s="51"/>
      <c r="X194" s="51"/>
      <c r="Y194" s="51"/>
      <c r="AF194" s="51"/>
      <c r="AG194" s="51"/>
    </row>
    <row r="195" spans="3:33" ht="15">
      <c r="C195" s="51"/>
      <c r="X195" s="51"/>
      <c r="Y195" s="51"/>
      <c r="AF195" s="51"/>
      <c r="AG195" s="51"/>
    </row>
    <row r="196" spans="3:33" ht="15">
      <c r="C196" s="51"/>
      <c r="X196" s="51"/>
      <c r="Y196" s="51"/>
      <c r="AF196" s="51"/>
      <c r="AG196" s="51"/>
    </row>
    <row r="197" spans="3:33" ht="15">
      <c r="C197" s="51"/>
      <c r="X197" s="51"/>
      <c r="Y197" s="51"/>
      <c r="AF197" s="51"/>
      <c r="AG197" s="51"/>
    </row>
    <row r="198" spans="3:33" ht="15">
      <c r="C198" s="51"/>
      <c r="X198" s="51"/>
      <c r="Y198" s="51"/>
      <c r="AF198" s="51"/>
      <c r="AG198" s="51"/>
    </row>
    <row r="199" spans="3:33" ht="15">
      <c r="C199" s="51"/>
      <c r="X199" s="51"/>
      <c r="Y199" s="51"/>
      <c r="AF199" s="51"/>
      <c r="AG199" s="51"/>
    </row>
    <row r="200" spans="3:33" ht="15">
      <c r="C200" s="51"/>
      <c r="X200" s="51"/>
      <c r="Y200" s="51"/>
      <c r="AF200" s="51"/>
      <c r="AG200" s="51"/>
    </row>
    <row r="201" spans="3:33" ht="15">
      <c r="C201" s="51"/>
      <c r="X201" s="51"/>
      <c r="Y201" s="51"/>
      <c r="AF201" s="51"/>
      <c r="AG201" s="51"/>
    </row>
    <row r="202" spans="3:33" ht="15">
      <c r="C202" s="51"/>
      <c r="X202" s="51"/>
      <c r="Y202" s="51"/>
      <c r="AF202" s="51"/>
      <c r="AG202" s="51"/>
    </row>
    <row r="203" spans="3:33" ht="15">
      <c r="C203" s="51"/>
      <c r="X203" s="51"/>
      <c r="Y203" s="51"/>
      <c r="AF203" s="51"/>
      <c r="AG203" s="51"/>
    </row>
    <row r="204" spans="3:33" ht="15">
      <c r="C204" s="51"/>
      <c r="X204" s="51"/>
      <c r="Y204" s="51"/>
      <c r="AF204" s="51"/>
      <c r="AG204" s="51"/>
    </row>
    <row r="205" spans="3:33" ht="15">
      <c r="C205" s="51"/>
      <c r="X205" s="51"/>
      <c r="Y205" s="51"/>
      <c r="AF205" s="51"/>
      <c r="AG205" s="51"/>
    </row>
    <row r="206" spans="3:33" ht="15">
      <c r="C206" s="51"/>
      <c r="X206" s="51"/>
      <c r="Y206" s="51"/>
      <c r="AF206" s="51"/>
      <c r="AG206" s="51"/>
    </row>
    <row r="207" spans="3:33" ht="15">
      <c r="C207" s="51"/>
      <c r="X207" s="51"/>
      <c r="Y207" s="51"/>
      <c r="AF207" s="51"/>
      <c r="AG207" s="51"/>
    </row>
    <row r="208" spans="3:33" ht="15">
      <c r="C208" s="51"/>
      <c r="X208" s="51"/>
      <c r="Y208" s="51"/>
      <c r="AF208" s="51"/>
      <c r="AG208" s="51"/>
    </row>
    <row r="209" spans="3:33" ht="15">
      <c r="C209" s="51"/>
      <c r="X209" s="51"/>
      <c r="Y209" s="51"/>
      <c r="AF209" s="51"/>
      <c r="AG209" s="51"/>
    </row>
    <row r="210" spans="3:33" ht="15">
      <c r="C210" s="51"/>
      <c r="X210" s="51"/>
      <c r="Y210" s="51"/>
      <c r="AF210" s="51"/>
      <c r="AG210" s="51"/>
    </row>
    <row r="211" spans="3:33" ht="15">
      <c r="C211" s="51"/>
      <c r="X211" s="51"/>
      <c r="Y211" s="51"/>
      <c r="AF211" s="51"/>
      <c r="AG211" s="51"/>
    </row>
    <row r="212" spans="3:33" ht="15">
      <c r="C212" s="51"/>
      <c r="X212" s="51"/>
      <c r="Y212" s="51"/>
      <c r="AF212" s="51"/>
      <c r="AG212" s="51"/>
    </row>
    <row r="213" spans="3:33" ht="15">
      <c r="C213" s="51"/>
      <c r="X213" s="51"/>
      <c r="Y213" s="51"/>
      <c r="AF213" s="51"/>
      <c r="AG213" s="51"/>
    </row>
    <row r="214" spans="3:33" ht="15">
      <c r="C214" s="51"/>
      <c r="X214" s="51"/>
      <c r="Y214" s="51"/>
      <c r="AF214" s="51"/>
      <c r="AG214" s="51"/>
    </row>
    <row r="215" spans="3:33" ht="15">
      <c r="C215" s="51"/>
      <c r="X215" s="51"/>
      <c r="Y215" s="51"/>
      <c r="AF215" s="51"/>
      <c r="AG215" s="51"/>
    </row>
    <row r="216" spans="3:33" ht="15">
      <c r="C216" s="51"/>
      <c r="X216" s="51"/>
      <c r="Y216" s="51"/>
      <c r="AF216" s="51"/>
      <c r="AG216" s="51"/>
    </row>
    <row r="217" spans="3:33" ht="15">
      <c r="C217" s="51"/>
      <c r="X217" s="51"/>
      <c r="Y217" s="51"/>
      <c r="AF217" s="51"/>
      <c r="AG217" s="51"/>
    </row>
    <row r="218" spans="3:33" ht="15">
      <c r="C218" s="51"/>
      <c r="X218" s="51"/>
      <c r="Y218" s="51"/>
      <c r="AF218" s="51"/>
      <c r="AG218" s="51"/>
    </row>
    <row r="219" spans="3:33" ht="15">
      <c r="C219" s="51"/>
      <c r="X219" s="51"/>
      <c r="Y219" s="51"/>
      <c r="AF219" s="51"/>
      <c r="AG219" s="51"/>
    </row>
    <row r="220" spans="3:33" ht="15">
      <c r="C220" s="51"/>
      <c r="X220" s="51"/>
      <c r="Y220" s="51"/>
      <c r="AF220" s="51"/>
      <c r="AG220" s="51"/>
    </row>
    <row r="221" spans="3:33" ht="15">
      <c r="C221" s="51"/>
      <c r="X221" s="51"/>
      <c r="Y221" s="51"/>
      <c r="AF221" s="51"/>
      <c r="AG221" s="51"/>
    </row>
    <row r="222" spans="3:33" ht="15">
      <c r="C222" s="51"/>
      <c r="X222" s="51"/>
      <c r="Y222" s="51"/>
      <c r="AF222" s="51"/>
      <c r="AG222" s="51"/>
    </row>
    <row r="223" spans="3:33" ht="15">
      <c r="C223" s="51"/>
      <c r="X223" s="51"/>
      <c r="Y223" s="51"/>
      <c r="AF223" s="51"/>
      <c r="AG223" s="51"/>
    </row>
    <row r="224" spans="3:33" ht="15">
      <c r="C224" s="51"/>
      <c r="X224" s="51"/>
      <c r="Y224" s="51"/>
      <c r="AF224" s="51"/>
      <c r="AG224" s="51"/>
    </row>
    <row r="225" spans="3:33" ht="15">
      <c r="C225" s="51"/>
      <c r="X225" s="51"/>
      <c r="Y225" s="51"/>
      <c r="AF225" s="51"/>
      <c r="AG225" s="51"/>
    </row>
    <row r="226" spans="3:33" ht="15">
      <c r="C226" s="51"/>
      <c r="X226" s="51"/>
      <c r="Y226" s="51"/>
      <c r="AF226" s="51"/>
      <c r="AG226" s="51"/>
    </row>
    <row r="227" spans="3:33" ht="15">
      <c r="C227" s="51"/>
      <c r="X227" s="51"/>
      <c r="Y227" s="51"/>
      <c r="AF227" s="51"/>
      <c r="AG227" s="51"/>
    </row>
    <row r="228" spans="3:33" ht="15">
      <c r="C228" s="51"/>
      <c r="X228" s="51"/>
      <c r="Y228" s="51"/>
      <c r="AF228" s="51"/>
      <c r="AG228" s="51"/>
    </row>
    <row r="229" spans="3:33" ht="15">
      <c r="C229" s="51"/>
      <c r="X229" s="51"/>
      <c r="Y229" s="51"/>
      <c r="AF229" s="51"/>
      <c r="AG229" s="51"/>
    </row>
    <row r="230" spans="3:33" ht="15">
      <c r="C230" s="51"/>
      <c r="X230" s="51"/>
      <c r="Y230" s="51"/>
      <c r="AF230" s="51"/>
      <c r="AG230" s="51"/>
    </row>
    <row r="231" spans="3:33" ht="15">
      <c r="C231" s="51"/>
      <c r="X231" s="51"/>
      <c r="Y231" s="51"/>
      <c r="AF231" s="51"/>
      <c r="AG231" s="51"/>
    </row>
    <row r="232" spans="3:33" ht="15">
      <c r="C232" s="51"/>
      <c r="X232" s="51"/>
      <c r="Y232" s="51"/>
      <c r="AF232" s="51"/>
      <c r="AG232" s="51"/>
    </row>
    <row r="233" spans="3:33" ht="15">
      <c r="C233" s="51"/>
      <c r="X233" s="51"/>
      <c r="Y233" s="51"/>
      <c r="AF233" s="51"/>
      <c r="AG233" s="51"/>
    </row>
    <row r="234" spans="3:33" ht="15">
      <c r="C234" s="51"/>
      <c r="X234" s="51"/>
      <c r="Y234" s="51"/>
      <c r="AF234" s="51"/>
      <c r="AG234" s="51"/>
    </row>
    <row r="235" spans="3:33" ht="15">
      <c r="C235" s="51"/>
      <c r="X235" s="51"/>
      <c r="Y235" s="51"/>
      <c r="AF235" s="51"/>
      <c r="AG235" s="51"/>
    </row>
    <row r="236" spans="3:33" ht="15">
      <c r="C236" s="51"/>
      <c r="X236" s="51"/>
      <c r="Y236" s="51"/>
      <c r="AF236" s="51"/>
      <c r="AG236" s="51"/>
    </row>
    <row r="237" spans="3:33" ht="15">
      <c r="C237" s="51"/>
      <c r="X237" s="51"/>
      <c r="Y237" s="51"/>
      <c r="AF237" s="51"/>
      <c r="AG237" s="51"/>
    </row>
    <row r="238" spans="3:33" ht="15">
      <c r="C238" s="51"/>
      <c r="X238" s="51"/>
      <c r="Y238" s="51"/>
      <c r="AF238" s="51"/>
      <c r="AG238" s="51"/>
    </row>
    <row r="239" spans="3:33" ht="15">
      <c r="C239" s="51"/>
      <c r="X239" s="51"/>
      <c r="Y239" s="51"/>
      <c r="AF239" s="51"/>
      <c r="AG239" s="51"/>
    </row>
    <row r="240" spans="3:33" ht="15">
      <c r="C240" s="51"/>
      <c r="X240" s="51"/>
      <c r="Y240" s="51"/>
      <c r="AF240" s="51"/>
      <c r="AG240" s="51"/>
    </row>
    <row r="241" spans="3:33" ht="15">
      <c r="C241" s="51"/>
      <c r="X241" s="51"/>
      <c r="Y241" s="51"/>
      <c r="AF241" s="51"/>
      <c r="AG241" s="51"/>
    </row>
    <row r="242" spans="3:33" ht="15">
      <c r="C242" s="51"/>
      <c r="X242" s="51"/>
      <c r="Y242" s="51"/>
      <c r="AF242" s="51"/>
      <c r="AG242" s="51"/>
    </row>
    <row r="243" spans="3:33" ht="15">
      <c r="C243" s="51"/>
      <c r="X243" s="51"/>
      <c r="Y243" s="51"/>
      <c r="AF243" s="51"/>
      <c r="AG243" s="51"/>
    </row>
  </sheetData>
  <sheetProtection/>
  <mergeCells count="10">
    <mergeCell ref="C58:Z74"/>
    <mergeCell ref="AB58:AV74"/>
    <mergeCell ref="C76:Z92"/>
    <mergeCell ref="AB76:AV92"/>
    <mergeCell ref="C4:Z20"/>
    <mergeCell ref="AB4:AV20"/>
    <mergeCell ref="C22:Z38"/>
    <mergeCell ref="AB22:AV38"/>
    <mergeCell ref="C40:Z56"/>
    <mergeCell ref="AB40:AV5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E34" sqref="E34"/>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57.140625" style="0" customWidth="1"/>
  </cols>
  <sheetData>
    <row r="1" spans="1:3" ht="15">
      <c r="A1" s="147" t="s">
        <v>58</v>
      </c>
      <c r="B1" s="147"/>
      <c r="C1" s="72" t="str">
        <f>'[1]5.1.'!C8</f>
        <v>ТОВ "Е.Р.С.Т.Е."</v>
      </c>
    </row>
    <row r="2" spans="1:3" ht="15">
      <c r="A2" s="147" t="s">
        <v>9</v>
      </c>
      <c r="B2" s="147"/>
      <c r="C2" s="73">
        <f>'[1]5.1.'!C9</f>
        <v>42156</v>
      </c>
    </row>
    <row r="3" spans="1:6" ht="15">
      <c r="A3" s="147" t="s">
        <v>73</v>
      </c>
      <c r="B3" s="147"/>
      <c r="C3" s="74">
        <v>9711590</v>
      </c>
      <c r="D3" s="148" t="s">
        <v>74</v>
      </c>
      <c r="E3" s="149"/>
      <c r="F3" s="149"/>
    </row>
    <row r="6" spans="1:6" ht="15">
      <c r="A6" s="150" t="s">
        <v>75</v>
      </c>
      <c r="B6" s="150"/>
      <c r="C6" s="150"/>
      <c r="D6" s="150"/>
      <c r="E6" s="150"/>
      <c r="F6" s="150"/>
    </row>
    <row r="7" spans="1:6" ht="15">
      <c r="A7" s="75" t="s">
        <v>76</v>
      </c>
      <c r="B7" s="75" t="s">
        <v>77</v>
      </c>
      <c r="C7" s="75" t="s">
        <v>78</v>
      </c>
      <c r="D7" s="75" t="s">
        <v>79</v>
      </c>
      <c r="E7" s="75" t="s">
        <v>80</v>
      </c>
      <c r="F7" s="75" t="s">
        <v>81</v>
      </c>
    </row>
    <row r="8" spans="1:7" ht="15">
      <c r="A8" s="75">
        <v>1</v>
      </c>
      <c r="B8" s="76">
        <v>42660</v>
      </c>
      <c r="C8" s="80">
        <v>70659561</v>
      </c>
      <c r="D8" s="78"/>
      <c r="E8" s="77"/>
      <c r="F8" s="75" t="s">
        <v>82</v>
      </c>
      <c r="G8" s="79" t="s">
        <v>83</v>
      </c>
    </row>
    <row r="9" spans="1:7" ht="15">
      <c r="A9" s="75">
        <v>2</v>
      </c>
      <c r="B9" s="76">
        <v>42685</v>
      </c>
      <c r="C9" s="80">
        <v>63593604.9</v>
      </c>
      <c r="D9" s="78"/>
      <c r="E9" s="77"/>
      <c r="F9" s="75" t="s">
        <v>82</v>
      </c>
      <c r="G9" s="79" t="s">
        <v>84</v>
      </c>
    </row>
    <row r="10" spans="1:7" ht="15">
      <c r="A10" s="75">
        <v>3</v>
      </c>
      <c r="B10" s="76">
        <v>42713</v>
      </c>
      <c r="C10" s="80">
        <v>56527648.8</v>
      </c>
      <c r="D10" s="78"/>
      <c r="E10" s="77"/>
      <c r="F10" s="75" t="s">
        <v>82</v>
      </c>
      <c r="G10" s="79" t="s">
        <v>85</v>
      </c>
    </row>
    <row r="11" spans="1:7" ht="15">
      <c r="A11" s="75">
        <v>4</v>
      </c>
      <c r="B11" s="76">
        <v>42734</v>
      </c>
      <c r="C11" s="80">
        <v>49461692.7</v>
      </c>
      <c r="D11" s="78"/>
      <c r="E11" s="77"/>
      <c r="F11" s="75" t="s">
        <v>82</v>
      </c>
      <c r="G11" s="79" t="s">
        <v>86</v>
      </c>
    </row>
    <row r="12" spans="1:7" ht="15">
      <c r="A12" s="75">
        <v>5</v>
      </c>
      <c r="B12" s="76">
        <v>42849</v>
      </c>
      <c r="C12" s="80">
        <v>44515523.43</v>
      </c>
      <c r="D12" s="78"/>
      <c r="E12" s="77"/>
      <c r="F12" s="75" t="s">
        <v>87</v>
      </c>
      <c r="G12" s="79" t="s">
        <v>88</v>
      </c>
    </row>
    <row r="13" spans="1:7" ht="15">
      <c r="A13" s="75">
        <v>6</v>
      </c>
      <c r="B13" s="76">
        <v>42870</v>
      </c>
      <c r="C13" s="80">
        <v>40063971.09</v>
      </c>
      <c r="D13" s="78"/>
      <c r="E13" s="77"/>
      <c r="F13" s="75" t="s">
        <v>87</v>
      </c>
      <c r="G13" s="79" t="s">
        <v>89</v>
      </c>
    </row>
    <row r="14" spans="1:7" ht="15">
      <c r="A14" s="75">
        <v>7</v>
      </c>
      <c r="B14" s="76">
        <v>42886</v>
      </c>
      <c r="C14" s="80">
        <v>35512418.74</v>
      </c>
      <c r="D14" s="78"/>
      <c r="E14" s="77"/>
      <c r="F14" s="75" t="s">
        <v>87</v>
      </c>
      <c r="G14" s="79" t="s">
        <v>90</v>
      </c>
    </row>
    <row r="15" spans="1:7" ht="15">
      <c r="A15" s="75">
        <v>8</v>
      </c>
      <c r="B15" s="76">
        <v>42905</v>
      </c>
      <c r="C15" s="80">
        <v>31160866.4</v>
      </c>
      <c r="D15" s="78"/>
      <c r="E15" s="77"/>
      <c r="F15" s="75" t="s">
        <v>87</v>
      </c>
      <c r="G15" s="79" t="s">
        <v>91</v>
      </c>
    </row>
    <row r="16" spans="1:7" ht="15">
      <c r="A16" s="75">
        <v>9</v>
      </c>
      <c r="B16" s="76">
        <v>42999</v>
      </c>
      <c r="C16" s="80">
        <v>28044779.76</v>
      </c>
      <c r="D16" s="78"/>
      <c r="E16" s="77"/>
      <c r="F16" s="81" t="s">
        <v>92</v>
      </c>
      <c r="G16" s="79" t="s">
        <v>93</v>
      </c>
    </row>
    <row r="17" spans="1:7" ht="15">
      <c r="A17" s="75">
        <v>10</v>
      </c>
      <c r="B17" s="76">
        <v>43013</v>
      </c>
      <c r="C17" s="80">
        <v>25240301.78</v>
      </c>
      <c r="D17" s="78"/>
      <c r="E17" s="77"/>
      <c r="F17" s="81" t="s">
        <v>92</v>
      </c>
      <c r="G17" s="79" t="s">
        <v>94</v>
      </c>
    </row>
    <row r="18" spans="1:7" ht="15">
      <c r="A18" s="75">
        <v>11</v>
      </c>
      <c r="B18" s="76">
        <v>43028</v>
      </c>
      <c r="C18" s="80">
        <v>22435823.81</v>
      </c>
      <c r="D18" s="78"/>
      <c r="E18" s="77"/>
      <c r="F18" s="81" t="s">
        <v>92</v>
      </c>
      <c r="G18" s="79" t="s">
        <v>95</v>
      </c>
    </row>
    <row r="19" spans="1:7" ht="15">
      <c r="A19" s="75">
        <v>12</v>
      </c>
      <c r="B19" s="76">
        <v>43042</v>
      </c>
      <c r="C19" s="80">
        <v>19631345.83</v>
      </c>
      <c r="D19" s="78"/>
      <c r="E19" s="77"/>
      <c r="F19" s="81" t="s">
        <v>92</v>
      </c>
      <c r="G19" s="79" t="s">
        <v>96</v>
      </c>
    </row>
    <row r="20" spans="1:7" ht="15">
      <c r="A20" s="75">
        <v>13</v>
      </c>
      <c r="B20" s="76">
        <v>43161</v>
      </c>
      <c r="C20" s="151">
        <v>17668211.25</v>
      </c>
      <c r="D20" s="78"/>
      <c r="E20" s="77" t="s">
        <v>99</v>
      </c>
      <c r="F20" s="75" t="s">
        <v>100</v>
      </c>
      <c r="G20" t="s">
        <v>101</v>
      </c>
    </row>
    <row r="21" spans="1:7" ht="15">
      <c r="A21" s="75">
        <v>14</v>
      </c>
      <c r="B21" s="152">
        <v>43173</v>
      </c>
      <c r="C21" s="151">
        <v>15901390.13</v>
      </c>
      <c r="D21" s="78"/>
      <c r="E21" s="77" t="s">
        <v>99</v>
      </c>
      <c r="F21" s="75" t="s">
        <v>100</v>
      </c>
      <c r="G21" t="s">
        <v>102</v>
      </c>
    </row>
    <row r="22" spans="1:7" ht="15">
      <c r="A22" s="75">
        <v>15</v>
      </c>
      <c r="B22" s="152">
        <v>43182</v>
      </c>
      <c r="C22" s="151">
        <v>14134569</v>
      </c>
      <c r="D22" s="78"/>
      <c r="E22" s="77" t="s">
        <v>99</v>
      </c>
      <c r="F22" s="75" t="s">
        <v>100</v>
      </c>
      <c r="G22" t="s">
        <v>103</v>
      </c>
    </row>
    <row r="23" spans="1:7" ht="15">
      <c r="A23" s="75">
        <v>16</v>
      </c>
      <c r="B23" s="152">
        <v>43193</v>
      </c>
      <c r="C23" s="151">
        <v>12367747.88</v>
      </c>
      <c r="D23" s="75"/>
      <c r="E23" s="77" t="s">
        <v>99</v>
      </c>
      <c r="F23" s="75" t="s">
        <v>100</v>
      </c>
      <c r="G23" t="s">
        <v>104</v>
      </c>
    </row>
  </sheetData>
  <sheetProtection/>
  <mergeCells count="5">
    <mergeCell ref="A1:B1"/>
    <mergeCell ref="A2:B2"/>
    <mergeCell ref="A3:B3"/>
    <mergeCell ref="D3:F3"/>
    <mergeCell ref="A6:F6"/>
  </mergeCells>
  <hyperlinks>
    <hyperlink ref="G8" r:id="rId1" display="http://www.fg.gov.ua/not-paying/liquidation/52-forum/6058-17102016"/>
    <hyperlink ref="G9" r:id="rId2" display="http://www.fg.gov.ua/not-paying/liquidation/52-forum/7005-11112016-1"/>
    <hyperlink ref="G10" r:id="rId3" display="http://www.fg.gov.ua/not-paying/liquidation/52-forum/7585-09122016-1"/>
    <hyperlink ref="G11" r:id="rId4" display="http://www.fg.gov.ua/not-paying/liquidation/52-forum/8227-30122016-14"/>
    <hyperlink ref="G12" r:id="rId5" display="http://www.fg.gov.ua/not-paying/liquidation/52-forum/11291-24042017"/>
    <hyperlink ref="G13" r:id="rId6" display="http://www.fg.gov.ua/not-paying/liquidation/52-forum/12239-15052017-7"/>
    <hyperlink ref="G16" r:id="rId7" display="http://www.fg.gov.ua/not-paying/liquidation/52-forum/19610-21092017-4"/>
    <hyperlink ref="G17" r:id="rId8" display="http://www.fg.gov.ua/not-paying/liquidation/52-forum/21356-05102017-5"/>
    <hyperlink ref="G18" r:id="rId9" display="http://www.fg.gov.ua/not-paying/liquidation/52-forum/22861-20102017-14"/>
    <hyperlink ref="G19" r:id="rId10" display="http://www.fg.gov.ua/not-paying/liquidation/52-forum/24244-asset-sell-id-456 "/>
    <hyperlink ref="G14" r:id="rId11" display="http://www.fg.gov.ua/not-paying/liquidation/52-forum/12715-31052017-6 "/>
    <hyperlink ref="G15" r:id="rId12" display="http://www.fg.gov.ua/not-paying/liquidation/52-forum/13390-213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Рудаковська Анжеліка</cp:lastModifiedBy>
  <cp:lastPrinted>2016-04-29T07:50:51Z</cp:lastPrinted>
  <dcterms:created xsi:type="dcterms:W3CDTF">2015-10-12T12:03:25Z</dcterms:created>
  <dcterms:modified xsi:type="dcterms:W3CDTF">2018-04-25T13:18:36Z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