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осилання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<sst xmlns="http://schemas.openxmlformats.org/spreadsheetml/2006/main" count="160" uniqueCount="90">
  <si>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</si>
  <si>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</si>
  <si>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</si>
  <si>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</si>
  <si>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</si>
  <si>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</si>
  <si>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</si>
  <si>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</si>
  <si>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</si>
  <si>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</si>
  <si>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</si>
  <si>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</si>
  <si>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</si>
  <si>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</si>
  <si>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</si>
  <si>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</si>
  <si>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</si>
  <si>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</si>
  <si>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</si>
  <si>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</si>
  <si>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</si>
  <si>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</si>
  <si>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</si>
  <si>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</si>
  <si>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</si>
  <si>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</si>
  <si>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</si>
  <si>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</si>
  <si>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</si>
  <si>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</si>
  <si>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</si>
  <si>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</si>
  <si>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</si>
  <si>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</si>
  <si>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</si>
  <si>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</si>
  <si>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</si>
  <si>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</si>
  <si>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</si>
  <si>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</si>
  <si>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</si>
  <si>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</si>
  <si>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</si>
  <si>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</si>
  <si>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</si>
  <si>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</si>
  <si>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</si>
  <si>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</si>
  <si>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</si>
  <si>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</si>
  <si>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</si>
  <si>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</si>
  <si>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</si>
  <si>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</si>
  <si>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</si>
  <si>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</si>
  <si>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</si>
  <si>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</si>
  <si>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</si>
  <si>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</si>
  <si>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ПП "ВІ АЙ ПІ ДЕПАРТАМЕНТ"</t>
  </si>
  <si>
    <t>Київська обл., місто Бориспіль</t>
  </si>
  <si>
    <t>відзивна відновлювальна кредитна лінія</t>
  </si>
  <si>
    <t>майнові права за Договором №1/121112 від 12.11.2012</t>
  </si>
  <si>
    <t>майнові права на кошти за товар по Контракту №С080212-С від 08.02.2012 р.</t>
  </si>
  <si>
    <t>ПАТ "БАНК КАМБІО"</t>
  </si>
  <si>
    <t>Код КВЕД 46.71 Оптова торгівля твердим, рідким, газоподібним паливом і подібними продуктами (основний)</t>
  </si>
  <si>
    <r>
      <t xml:space="preserve">Оцінчна вартість активу  (КД № 031/1-2012/840)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</si>
  <si>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Оцінчна вартість активу (КД № 032/1-2011/980/10 ) грн. без ПДВ</t>
  </si>
  <si>
    <t>05.09.2013, 23.05.2013</t>
  </si>
  <si>
    <t xml:space="preserve"> кукурудза (15 679 204,0 кг)</t>
  </si>
  <si>
    <t>майнові права за Договорами, майнові права на кошти за товар по Контрактам</t>
  </si>
  <si>
    <t>Полтавська область, Чутівскький район, с.Артемівка</t>
  </si>
  <si>
    <t xml:space="preserve">майнові права на кошти за товар по Контракту №С080212-С від 08.02.2012 р. </t>
  </si>
  <si>
    <t>майнові права на кошти за товар згідно Договорів поставки борошна: №10/04/12-1с від 10.04.2012 р., №10/04/12-2с від 10.04.2012 р., №10/04/12-3с від 10.04.2012 р., №10/04/12-4с від 10.04.2012 р.</t>
  </si>
  <si>
    <t xml:space="preserve">майнові права за Договором №юр-2/9п-2012 про закупівлю товарів за державні кошти та закладення до державного резерву від 18.10.2012 р. </t>
  </si>
  <si>
    <t xml:space="preserve"> кукурудза (8 238 131,0 кг)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</si>
  <si>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</si>
  <si>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</si>
  <si>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</si>
  <si>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</si>
  <si>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</si>
  <si>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</si>
  <si>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</si>
  <si>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</si>
  <si>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актив не реалізовано через відсутність учасників аукціону</t>
  </si>
  <si>
    <t>http://torgi.fg.gov.ua:80/133240</t>
  </si>
  <si>
    <t>031/1-2012/840 від 21.11.2012   032/1-2011/980 від 07.11.2011</t>
  </si>
  <si>
    <t>1321, 1117</t>
  </si>
  <si>
    <t>"01" січня 2018 року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</si>
</sst>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\.mm\.yyyy;@"/>
    <numFmt numFmtId="182" formatCode="#,##0_ ;\-#,##0\ "/>
    <numFmt numFmtId="183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9"/>
      <color rgb="FF000000"/>
      <name val="Consolas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>
      <alignment horizontal="right" vertical="center" wrapText="1"/>
      <protection locked="0"/>
    </xf>
    <xf numFmtId="0" fontId="29" fillId="20" borderId="1">
      <alignment horizontal="left" vertical="center" wrapText="1"/>
      <protection locked="0"/>
    </xf>
    <xf numFmtId="0" fontId="30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1" xfId="63" applyNumberFormat="1" applyFont="1" applyBorder="1" applyAlignment="1">
      <alignment/>
    </xf>
    <xf numFmtId="14" fontId="0" fillId="0" borderId="11" xfId="0" applyNumberFormat="1" applyBorder="1" applyAlignment="1">
      <alignment/>
    </xf>
    <xf numFmtId="9" fontId="0" fillId="0" borderId="11" xfId="6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3" fontId="38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/>
      <protection/>
    </xf>
    <xf numFmtId="172" fontId="0" fillId="0" borderId="16" xfId="63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72" fontId="0" fillId="0" borderId="11" xfId="63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1" xfId="0" applyFont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34" fillId="35" borderId="11" xfId="45" applyFont="1" applyFill="1" applyBorder="1" applyAlignment="1" applyProtection="1">
      <alignment horizontal="center"/>
      <protection/>
    </xf>
    <xf numFmtId="0" fontId="34" fillId="0" borderId="11" xfId="45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38" fillId="34" borderId="1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right" wrapText="1"/>
    </xf>
    <xf numFmtId="3" fontId="0" fillId="0" borderId="16" xfId="0" applyNumberFormat="1" applyFont="1" applyFill="1" applyBorder="1" applyAlignment="1" applyProtection="1">
      <alignment horizontal="right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73" fontId="49" fillId="0" borderId="11" xfId="0" applyNumberFormat="1" applyFont="1" applyFill="1" applyBorder="1" applyAlignment="1" applyProtection="1">
      <alignment vertical="center"/>
      <protection locked="0"/>
    </xf>
    <xf numFmtId="0" fontId="34" fillId="35" borderId="11" xfId="45" applyFill="1" applyBorder="1" applyAlignment="1" applyProtection="1">
      <alignment/>
      <protection/>
    </xf>
    <xf numFmtId="0" fontId="50" fillId="0" borderId="11" xfId="0" applyFont="1" applyBorder="1" applyAlignment="1">
      <alignment wrapText="1"/>
    </xf>
    <xf numFmtId="169" fontId="50" fillId="0" borderId="11" xfId="0" applyNumberFormat="1" applyFont="1" applyBorder="1" applyAlignment="1">
      <alignment wrapText="1"/>
    </xf>
    <xf numFmtId="14" fontId="50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0" fontId="0" fillId="0" borderId="15" xfId="0" applyFill="1" applyBorder="1" applyAlignment="1" applyProtection="1">
      <alignment horizontal="left" vertical="top" wrapText="1"/>
      <protection/>
    </xf>
    <xf numFmtId="4" fontId="0" fillId="0" borderId="11" xfId="0" applyNumberFormat="1" applyBorder="1" applyAlignment="1">
      <alignment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left" vertical="top" wrapText="1"/>
    </xf>
    <xf numFmtId="0" fontId="34" fillId="35" borderId="11" xfId="45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182" fontId="5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83" fontId="0" fillId="0" borderId="11" xfId="63" applyNumberFormat="1" applyFont="1" applyBorder="1" applyAlignment="1">
      <alignment horizontal="center" vertical="center"/>
    </xf>
    <xf numFmtId="9" fontId="0" fillId="0" borderId="11" xfId="60" applyFont="1" applyBorder="1" applyAlignment="1">
      <alignment horizontal="center" vertical="center"/>
    </xf>
    <xf numFmtId="172" fontId="0" fillId="0" borderId="11" xfId="63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4" fillId="0" borderId="11" xfId="45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38" fillId="34" borderId="15" xfId="0" applyFont="1" applyFill="1" applyBorder="1" applyAlignment="1" applyProtection="1">
      <alignment horizontal="center"/>
      <protection/>
    </xf>
    <xf numFmtId="0" fontId="38" fillId="34" borderId="16" xfId="0" applyFont="1" applyFill="1" applyBorder="1" applyAlignment="1" applyProtection="1">
      <alignment horizontal="center"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8" fillId="34" borderId="19" xfId="0" applyFont="1" applyFill="1" applyBorder="1" applyAlignment="1" applyProtection="1">
      <alignment horizontal="center" vertical="center" wrapText="1"/>
      <protection/>
    </xf>
    <xf numFmtId="0" fontId="38" fillId="34" borderId="14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38" fillId="34" borderId="19" xfId="0" applyFont="1" applyFill="1" applyBorder="1" applyAlignment="1" applyProtection="1">
      <alignment horizontal="center" vertical="center"/>
      <protection/>
    </xf>
    <xf numFmtId="0" fontId="38" fillId="34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14" fontId="48" fillId="0" borderId="21" xfId="0" applyNumberFormat="1" applyFont="1" applyBorder="1" applyAlignment="1" applyProtection="1">
      <alignment horizontal="left"/>
      <protection/>
    </xf>
    <xf numFmtId="14" fontId="48" fillId="0" borderId="22" xfId="0" applyNumberFormat="1" applyFont="1" applyBorder="1" applyAlignment="1" applyProtection="1">
      <alignment horizontal="left"/>
      <protection/>
    </xf>
    <xf numFmtId="0" fontId="51" fillId="0" borderId="22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4" borderId="20" xfId="0" applyFont="1" applyFill="1" applyBorder="1" applyAlignment="1" applyProtection="1">
      <alignment horizontal="center"/>
      <protection/>
    </xf>
    <xf numFmtId="0" fontId="38" fillId="34" borderId="11" xfId="0" applyFont="1" applyFill="1" applyBorder="1" applyAlignment="1" applyProtection="1">
      <alignment horizontal="center"/>
      <protection/>
    </xf>
    <xf numFmtId="0" fontId="38" fillId="0" borderId="15" xfId="0" applyFont="1" applyFill="1" applyBorder="1" applyAlignment="1" applyProtection="1">
      <alignment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20" xfId="0" applyFont="1" applyBorder="1" applyAlignment="1" applyProtection="1">
      <alignment horizontal="left" vertical="center" wrapText="1"/>
      <protection/>
    </xf>
    <xf numFmtId="17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38" fillId="34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" xfId="33"/>
    <cellStyle name="E" xfId="34"/>
    <cellStyle name="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3324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6" sqref="A16:F19"/>
    </sheetView>
  </sheetViews>
  <sheetFormatPr defaultColWidth="9.140625" defaultRowHeight="15"/>
  <cols>
    <col min="1" max="1" width="6.00390625" style="0" customWidth="1"/>
    <col min="2" max="2" width="23.710937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4" t="s">
        <v>59</v>
      </c>
      <c r="B1" s="74"/>
      <c r="C1" s="47" t="s">
        <v>60</v>
      </c>
    </row>
    <row r="2" spans="1:3" ht="15">
      <c r="A2" s="74" t="s">
        <v>10</v>
      </c>
      <c r="B2" s="74"/>
      <c r="C2" s="48">
        <v>42522</v>
      </c>
    </row>
    <row r="3" spans="1:3" ht="36" customHeight="1">
      <c r="A3" s="75" t="s">
        <v>67</v>
      </c>
      <c r="B3" s="75"/>
      <c r="C3" s="49">
        <v>680718</v>
      </c>
    </row>
    <row r="4" spans="1:3" ht="40.5" customHeight="1">
      <c r="A4" s="75" t="s">
        <v>68</v>
      </c>
      <c r="B4" s="75"/>
      <c r="C4" s="60">
        <v>302101</v>
      </c>
    </row>
    <row r="6" spans="1:6" ht="15">
      <c r="A6" s="73" t="s">
        <v>13</v>
      </c>
      <c r="B6" s="73"/>
      <c r="C6" s="73"/>
      <c r="D6" s="73"/>
      <c r="E6" s="73"/>
      <c r="F6" s="73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30">
      <c r="A8" s="66">
        <v>1</v>
      </c>
      <c r="B8" s="67">
        <v>42907</v>
      </c>
      <c r="C8" s="68">
        <v>52513508.02</v>
      </c>
      <c r="D8" s="69" t="s">
        <v>9</v>
      </c>
      <c r="E8" s="70" t="s">
        <v>9</v>
      </c>
      <c r="F8" s="71" t="s">
        <v>85</v>
      </c>
    </row>
    <row r="9" spans="1:6" ht="30">
      <c r="A9" s="66">
        <v>2</v>
      </c>
      <c r="B9" s="67">
        <v>42922</v>
      </c>
      <c r="C9" s="68">
        <v>47262157.22</v>
      </c>
      <c r="D9" s="69" t="s">
        <v>9</v>
      </c>
      <c r="E9" s="70" t="s">
        <v>9</v>
      </c>
      <c r="F9" s="71" t="s">
        <v>85</v>
      </c>
    </row>
    <row r="10" spans="1:6" ht="30">
      <c r="A10" s="66">
        <v>3</v>
      </c>
      <c r="B10" s="67">
        <v>42936</v>
      </c>
      <c r="C10" s="68">
        <v>42010806.42</v>
      </c>
      <c r="D10" s="69" t="s">
        <v>9</v>
      </c>
      <c r="E10" s="70" t="s">
        <v>9</v>
      </c>
      <c r="F10" s="71" t="s">
        <v>85</v>
      </c>
    </row>
    <row r="11" spans="1:6" ht="30">
      <c r="A11" s="66">
        <v>4</v>
      </c>
      <c r="B11" s="67">
        <v>42950</v>
      </c>
      <c r="C11" s="68">
        <v>36759455.61</v>
      </c>
      <c r="D11" s="69" t="s">
        <v>9</v>
      </c>
      <c r="E11" s="70" t="s">
        <v>9</v>
      </c>
      <c r="F11" s="71" t="s">
        <v>85</v>
      </c>
    </row>
    <row r="12" spans="1:6" ht="30">
      <c r="A12" s="66">
        <v>5</v>
      </c>
      <c r="B12" s="67">
        <v>42964</v>
      </c>
      <c r="C12" s="68">
        <v>31508104.81</v>
      </c>
      <c r="D12" s="69" t="s">
        <v>9</v>
      </c>
      <c r="E12" s="70" t="s">
        <v>9</v>
      </c>
      <c r="F12" s="71" t="s">
        <v>85</v>
      </c>
    </row>
    <row r="13" spans="1:6" ht="30">
      <c r="A13" s="66">
        <v>6</v>
      </c>
      <c r="B13" s="67">
        <v>42979</v>
      </c>
      <c r="C13" s="68">
        <v>26256754.01</v>
      </c>
      <c r="D13" s="69" t="s">
        <v>9</v>
      </c>
      <c r="E13" s="70" t="s">
        <v>9</v>
      </c>
      <c r="F13" s="71" t="s">
        <v>85</v>
      </c>
    </row>
    <row r="14" spans="1:6" ht="30">
      <c r="A14" s="66">
        <v>7</v>
      </c>
      <c r="B14" s="67">
        <v>42993</v>
      </c>
      <c r="C14" s="68">
        <v>21005403.21</v>
      </c>
      <c r="D14" s="69" t="s">
        <v>9</v>
      </c>
      <c r="E14" s="70" t="s">
        <v>9</v>
      </c>
      <c r="F14" s="71" t="s">
        <v>85</v>
      </c>
    </row>
    <row r="15" spans="1:6" ht="30">
      <c r="A15" s="66">
        <v>8</v>
      </c>
      <c r="B15" s="67">
        <v>43007</v>
      </c>
      <c r="C15" s="68">
        <v>15754052.41</v>
      </c>
      <c r="D15" s="69" t="s">
        <v>9</v>
      </c>
      <c r="E15" s="70" t="s">
        <v>9</v>
      </c>
      <c r="F15" s="71" t="s">
        <v>85</v>
      </c>
    </row>
    <row r="16" spans="1:6" ht="30">
      <c r="A16" s="66">
        <v>9</v>
      </c>
      <c r="B16" s="67">
        <v>43055</v>
      </c>
      <c r="C16" s="68">
        <v>14178647.17</v>
      </c>
      <c r="D16" s="69" t="s">
        <v>9</v>
      </c>
      <c r="E16" s="70" t="s">
        <v>9</v>
      </c>
      <c r="F16" s="71" t="s">
        <v>85</v>
      </c>
    </row>
    <row r="17" spans="1:6" ht="30">
      <c r="A17" s="66">
        <v>10</v>
      </c>
      <c r="B17" s="67">
        <v>43069</v>
      </c>
      <c r="C17" s="68">
        <v>12760782.453</v>
      </c>
      <c r="D17" s="69" t="s">
        <v>9</v>
      </c>
      <c r="E17" s="70" t="s">
        <v>9</v>
      </c>
      <c r="F17" s="71" t="s">
        <v>85</v>
      </c>
    </row>
    <row r="18" spans="1:6" ht="30">
      <c r="A18" s="66">
        <v>11</v>
      </c>
      <c r="B18" s="67">
        <v>43083</v>
      </c>
      <c r="C18" s="68">
        <v>11342917.736</v>
      </c>
      <c r="D18" s="69" t="s">
        <v>9</v>
      </c>
      <c r="E18" s="70" t="s">
        <v>9</v>
      </c>
      <c r="F18" s="71" t="s">
        <v>85</v>
      </c>
    </row>
    <row r="19" spans="1:6" ht="30">
      <c r="A19" s="66">
        <v>12</v>
      </c>
      <c r="B19" s="67">
        <v>43097</v>
      </c>
      <c r="C19" s="68">
        <v>9925053.019000001</v>
      </c>
      <c r="D19" s="69" t="s">
        <v>9</v>
      </c>
      <c r="E19" s="70" t="s">
        <v>9</v>
      </c>
      <c r="F19" s="71" t="s">
        <v>85</v>
      </c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5">
    <mergeCell ref="A6:F6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3" t="s">
        <v>19</v>
      </c>
      <c r="B1" s="73"/>
    </row>
    <row r="2" spans="1:2" ht="15">
      <c r="A2" s="2" t="s">
        <v>14</v>
      </c>
      <c r="B2" s="2" t="s">
        <v>20</v>
      </c>
    </row>
    <row r="3" spans="1:2" ht="15">
      <c r="A3" s="2">
        <v>1</v>
      </c>
      <c r="B3" s="72" t="s">
        <v>86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hyperlinks>
    <hyperlink ref="B3" r:id="rId1" display="http://torgi.fg.gov.ua:80/13324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B4" sqref="B4:C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2.57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2" t="s">
        <v>4</v>
      </c>
      <c r="C1" s="93"/>
      <c r="D1" s="93"/>
      <c r="E1" s="93"/>
      <c r="F1" s="93"/>
      <c r="G1" s="93"/>
      <c r="H1" s="93"/>
      <c r="I1" s="93"/>
      <c r="J1" s="94"/>
      <c r="K1" s="4"/>
      <c r="L1" s="4"/>
      <c r="M1" s="4"/>
    </row>
    <row r="2" spans="1:13" ht="15">
      <c r="A2" s="3"/>
      <c r="B2" s="95"/>
      <c r="C2" s="96"/>
      <c r="D2" s="96"/>
      <c r="E2" s="96"/>
      <c r="F2" s="96"/>
      <c r="G2" s="96"/>
      <c r="H2" s="96"/>
      <c r="I2" s="96"/>
      <c r="J2" s="97"/>
      <c r="K2" s="4"/>
      <c r="L2" s="4"/>
      <c r="M2" s="4"/>
    </row>
    <row r="3" spans="1:13" ht="15.75">
      <c r="A3" s="3"/>
      <c r="B3" s="18" t="s">
        <v>5</v>
      </c>
      <c r="C3" s="98" t="s">
        <v>89</v>
      </c>
      <c r="D3" s="99"/>
      <c r="E3" s="100"/>
      <c r="F3" s="100"/>
      <c r="G3" s="100"/>
      <c r="H3" s="100"/>
      <c r="I3" s="100"/>
      <c r="J3" s="101"/>
      <c r="K3" s="4"/>
      <c r="L3" s="4"/>
      <c r="M3" s="4"/>
    </row>
    <row r="4" spans="1:13" ht="15">
      <c r="A4" s="3"/>
      <c r="B4" s="76" t="s">
        <v>23</v>
      </c>
      <c r="C4" s="102"/>
      <c r="D4" s="5"/>
      <c r="E4" s="77" t="s">
        <v>25</v>
      </c>
      <c r="F4" s="103"/>
      <c r="G4" s="103"/>
      <c r="H4" s="103"/>
      <c r="I4" s="103"/>
      <c r="J4" s="103"/>
      <c r="K4" s="4"/>
      <c r="L4" s="4"/>
      <c r="M4" s="4"/>
    </row>
    <row r="5" spans="1:10" ht="15">
      <c r="A5" s="3"/>
      <c r="B5" s="29" t="s">
        <v>49</v>
      </c>
      <c r="C5" s="17" t="s">
        <v>65</v>
      </c>
      <c r="D5" s="6"/>
      <c r="E5" s="83" t="s">
        <v>27</v>
      </c>
      <c r="F5" s="85"/>
      <c r="G5" s="112" t="s">
        <v>62</v>
      </c>
      <c r="H5" s="85"/>
      <c r="I5" s="86" t="s">
        <v>54</v>
      </c>
      <c r="J5" s="108" t="s">
        <v>2</v>
      </c>
    </row>
    <row r="6" spans="1:10" ht="36" customHeight="1">
      <c r="A6" s="3"/>
      <c r="B6" s="30" t="s">
        <v>50</v>
      </c>
      <c r="C6" s="64" t="s">
        <v>87</v>
      </c>
      <c r="D6" s="6"/>
      <c r="E6" s="104" t="s">
        <v>58</v>
      </c>
      <c r="F6" s="84"/>
      <c r="G6" s="85"/>
      <c r="H6" s="50">
        <v>58030057</v>
      </c>
      <c r="I6" s="87"/>
      <c r="J6" s="109"/>
    </row>
    <row r="7" spans="1:10" ht="15">
      <c r="A7" s="3"/>
      <c r="B7" s="30" t="s">
        <v>51</v>
      </c>
      <c r="C7" s="17" t="s">
        <v>11</v>
      </c>
      <c r="D7" s="6"/>
      <c r="E7" s="83" t="s">
        <v>28</v>
      </c>
      <c r="F7" s="84"/>
      <c r="G7" s="85"/>
      <c r="H7" s="19" t="s">
        <v>88</v>
      </c>
      <c r="I7" s="87"/>
      <c r="J7" s="110"/>
    </row>
    <row r="8" spans="1:10" ht="78.75" customHeight="1">
      <c r="A8" s="3"/>
      <c r="B8" s="30" t="s">
        <v>52</v>
      </c>
      <c r="C8" s="59" t="s">
        <v>66</v>
      </c>
      <c r="D8" s="6"/>
      <c r="E8" s="83" t="s">
        <v>43</v>
      </c>
      <c r="F8" s="84"/>
      <c r="G8" s="85"/>
      <c r="H8" s="31" t="s">
        <v>3</v>
      </c>
      <c r="I8" s="88"/>
      <c r="J8" s="111"/>
    </row>
    <row r="9" spans="1:10" ht="36" customHeight="1">
      <c r="A9" s="3"/>
      <c r="B9" s="30" t="s">
        <v>55</v>
      </c>
      <c r="C9" s="17" t="s">
        <v>3</v>
      </c>
      <c r="D9" s="6"/>
      <c r="E9" s="81" t="s">
        <v>44</v>
      </c>
      <c r="F9" s="81" t="s">
        <v>45</v>
      </c>
      <c r="G9" s="89" t="s">
        <v>6</v>
      </c>
      <c r="H9" s="81" t="s">
        <v>56</v>
      </c>
      <c r="I9" s="81" t="s">
        <v>57</v>
      </c>
      <c r="J9" s="81" t="s">
        <v>7</v>
      </c>
    </row>
    <row r="10" spans="1:10" ht="31.5" customHeight="1">
      <c r="A10" s="3"/>
      <c r="B10" s="78" t="s">
        <v>53</v>
      </c>
      <c r="C10" s="91" t="s">
        <v>61</v>
      </c>
      <c r="D10" s="6"/>
      <c r="E10" s="82"/>
      <c r="F10" s="82"/>
      <c r="G10" s="90"/>
      <c r="H10" s="82"/>
      <c r="I10" s="82"/>
      <c r="J10" s="82"/>
    </row>
    <row r="11" spans="1:10" ht="15">
      <c r="A11" s="3"/>
      <c r="B11" s="79"/>
      <c r="C11" s="87"/>
      <c r="D11" s="6"/>
      <c r="E11" s="20">
        <v>41234</v>
      </c>
      <c r="F11" s="20">
        <v>41759</v>
      </c>
      <c r="G11" s="21">
        <v>840</v>
      </c>
      <c r="H11" s="22">
        <v>23520332.873999998</v>
      </c>
      <c r="I11" s="22">
        <v>17346249.70465845</v>
      </c>
      <c r="J11" s="23">
        <v>0.15</v>
      </c>
    </row>
    <row r="12" spans="1:10" ht="15">
      <c r="A12" s="3"/>
      <c r="B12" s="79"/>
      <c r="C12" s="87"/>
      <c r="D12" s="10"/>
      <c r="E12" s="20">
        <v>40854</v>
      </c>
      <c r="F12" s="20">
        <v>41759</v>
      </c>
      <c r="G12" s="21">
        <v>980</v>
      </c>
      <c r="H12" s="22">
        <v>9666765</v>
      </c>
      <c r="I12" s="22">
        <v>7496709.07</v>
      </c>
      <c r="J12" s="23" t="s">
        <v>12</v>
      </c>
    </row>
    <row r="13" spans="1:10" ht="15">
      <c r="A13" s="3"/>
      <c r="B13" s="80"/>
      <c r="C13" s="88"/>
      <c r="D13" s="10"/>
      <c r="E13" s="20"/>
      <c r="F13" s="20"/>
      <c r="G13" s="21"/>
      <c r="H13" s="22"/>
      <c r="I13" s="22"/>
      <c r="J13" s="23"/>
    </row>
    <row r="14" spans="1:10" ht="15">
      <c r="A14" s="3"/>
      <c r="B14" s="32"/>
      <c r="C14" s="33"/>
      <c r="D14" s="10"/>
      <c r="E14" s="25"/>
      <c r="F14" s="25"/>
      <c r="G14" s="26"/>
      <c r="H14" s="27"/>
      <c r="I14" s="27"/>
      <c r="J14" s="28"/>
    </row>
    <row r="15" spans="1:10" ht="15">
      <c r="A15" s="3"/>
      <c r="B15" s="76" t="s">
        <v>24</v>
      </c>
      <c r="C15" s="77"/>
      <c r="D15" s="34"/>
      <c r="E15" s="115" t="s">
        <v>26</v>
      </c>
      <c r="F15" s="116"/>
      <c r="G15" s="116"/>
      <c r="H15" s="116"/>
      <c r="I15" s="116"/>
      <c r="J15" s="117"/>
    </row>
    <row r="16" spans="1:10" ht="30">
      <c r="A16" s="3"/>
      <c r="B16" s="35" t="s">
        <v>22</v>
      </c>
      <c r="C16" s="42" t="s">
        <v>3</v>
      </c>
      <c r="D16" s="7"/>
      <c r="E16" s="113" t="s">
        <v>36</v>
      </c>
      <c r="F16" s="114"/>
      <c r="G16" s="44" t="s">
        <v>46</v>
      </c>
      <c r="H16" s="44" t="s">
        <v>47</v>
      </c>
      <c r="I16" s="44" t="s">
        <v>8</v>
      </c>
      <c r="J16" s="36"/>
    </row>
    <row r="17" spans="1:10" ht="16.5" customHeight="1">
      <c r="A17" s="3"/>
      <c r="B17" s="35" t="s">
        <v>37</v>
      </c>
      <c r="C17" s="61" t="s">
        <v>69</v>
      </c>
      <c r="D17" s="8"/>
      <c r="E17" s="107" t="s">
        <v>29</v>
      </c>
      <c r="F17" s="106"/>
      <c r="G17" s="52"/>
      <c r="H17" s="52"/>
      <c r="I17" s="37"/>
      <c r="J17" s="38" t="s">
        <v>0</v>
      </c>
    </row>
    <row r="18" spans="1:10" ht="15">
      <c r="A18" s="3"/>
      <c r="B18" s="35" t="s">
        <v>38</v>
      </c>
      <c r="C18" s="43">
        <v>41747</v>
      </c>
      <c r="D18" s="8"/>
      <c r="E18" s="107" t="s">
        <v>30</v>
      </c>
      <c r="F18" s="106"/>
      <c r="G18" s="52"/>
      <c r="H18" s="52"/>
      <c r="I18" s="37"/>
      <c r="J18" s="38" t="s">
        <v>0</v>
      </c>
    </row>
    <row r="19" spans="1:10" ht="15">
      <c r="A19" s="3"/>
      <c r="B19" s="35" t="s">
        <v>39</v>
      </c>
      <c r="C19" s="51">
        <v>42450</v>
      </c>
      <c r="D19" s="8"/>
      <c r="E19" s="107" t="s">
        <v>31</v>
      </c>
      <c r="F19" s="106"/>
      <c r="G19" s="52"/>
      <c r="H19" s="52"/>
      <c r="I19" s="37"/>
      <c r="J19" s="38" t="s">
        <v>0</v>
      </c>
    </row>
    <row r="20" spans="1:10" ht="15">
      <c r="A20" s="3"/>
      <c r="B20" s="35" t="s">
        <v>40</v>
      </c>
      <c r="C20" s="42" t="s">
        <v>2</v>
      </c>
      <c r="D20" s="8"/>
      <c r="E20" s="107" t="s">
        <v>32</v>
      </c>
      <c r="F20" s="106"/>
      <c r="G20" s="52"/>
      <c r="H20" s="52"/>
      <c r="I20" s="37"/>
      <c r="J20" s="38" t="s">
        <v>0</v>
      </c>
    </row>
    <row r="21" spans="1:10" ht="15">
      <c r="A21" s="3"/>
      <c r="B21" s="35" t="s">
        <v>41</v>
      </c>
      <c r="C21" s="43" t="s">
        <v>9</v>
      </c>
      <c r="D21" s="8"/>
      <c r="E21" s="107" t="s">
        <v>34</v>
      </c>
      <c r="F21" s="106"/>
      <c r="G21" s="52"/>
      <c r="H21" s="52">
        <v>28975000</v>
      </c>
      <c r="I21" s="63" t="s">
        <v>70</v>
      </c>
      <c r="J21" s="38" t="s">
        <v>0</v>
      </c>
    </row>
    <row r="22" spans="1:10" ht="15" customHeight="1">
      <c r="A22" s="3"/>
      <c r="B22" s="35" t="s">
        <v>42</v>
      </c>
      <c r="C22" s="42" t="s">
        <v>9</v>
      </c>
      <c r="D22" s="8"/>
      <c r="E22" s="107" t="s">
        <v>33</v>
      </c>
      <c r="F22" s="106"/>
      <c r="G22" s="52"/>
      <c r="H22" s="52"/>
      <c r="I22" s="37"/>
      <c r="J22" s="38" t="s">
        <v>0</v>
      </c>
    </row>
    <row r="23" spans="1:10" ht="15.75" customHeight="1">
      <c r="A23" s="3"/>
      <c r="B23" s="35" t="s">
        <v>48</v>
      </c>
      <c r="C23" s="43" t="s">
        <v>9</v>
      </c>
      <c r="D23" s="8"/>
      <c r="E23" s="107" t="s">
        <v>35</v>
      </c>
      <c r="F23" s="106"/>
      <c r="G23" s="52">
        <v>21740780</v>
      </c>
      <c r="H23" s="52">
        <v>78165000</v>
      </c>
      <c r="I23" s="53" t="s">
        <v>71</v>
      </c>
      <c r="J23" s="38" t="s">
        <v>0</v>
      </c>
    </row>
    <row r="24" spans="1:10" ht="15">
      <c r="A24" s="1"/>
      <c r="B24" s="39"/>
      <c r="C24" s="39"/>
      <c r="D24" s="39"/>
      <c r="E24" s="105" t="s">
        <v>21</v>
      </c>
      <c r="F24" s="106"/>
      <c r="G24" s="16">
        <v>21740780</v>
      </c>
      <c r="H24" s="16">
        <v>107140000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15">
      <c r="I26" s="46"/>
      <c r="J26" s="46"/>
    </row>
    <row r="27" spans="9:10" ht="15">
      <c r="I27" s="46"/>
      <c r="J27" s="46"/>
    </row>
    <row r="28" spans="9:10" ht="15">
      <c r="I28" s="46"/>
      <c r="J28" s="46"/>
    </row>
    <row r="29" spans="9:10" ht="15"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J17" location="Порука!A1" display="Порука"/>
    <hyperlink ref="J18:J23" location="Порука!A1" display="Порука"/>
    <hyperlink ref="I23" location="Застава!A1" display="майнові права за Договором №1/121112 від 12.11.2012, майнові права на кошти за товар по Контракту №С080212-С від 08.02.2012 р."/>
    <hyperlink ref="I21" location="Застава!A1" display=" кукурудза (15 679 204,0 кг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0" customWidth="1"/>
    <col min="2" max="2" width="27.140625" style="0" customWidth="1"/>
    <col min="3" max="3" width="22.8515625" style="0" customWidth="1"/>
    <col min="4" max="7" width="0" style="0" hidden="1" customWidth="1"/>
    <col min="8" max="8" width="19.8515625" style="0" customWidth="1"/>
    <col min="9" max="9" width="29.140625" style="0" customWidth="1"/>
    <col min="10" max="10" width="23.7109375" style="0" customWidth="1"/>
    <col min="11" max="11" width="18.57421875" style="0" customWidth="1"/>
    <col min="12" max="12" width="16.7109375" style="0" customWidth="1"/>
  </cols>
  <sheetData>
    <row r="1" spans="1:12" ht="15">
      <c r="A1" s="57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4.5">
      <c r="A2" s="14" t="s">
        <v>78</v>
      </c>
      <c r="B2" s="54"/>
      <c r="C2" s="54"/>
      <c r="D2" s="54" t="e">
        <f>#REF!</f>
        <v>#REF!</v>
      </c>
      <c r="E2" s="54" t="e">
        <f>#REF!</f>
        <v>#REF!</v>
      </c>
      <c r="F2" s="54" t="e">
        <f>#REF!</f>
        <v>#REF!</v>
      </c>
      <c r="G2" s="54" t="e">
        <f>#REF!</f>
        <v>#REF!</v>
      </c>
      <c r="H2" s="54"/>
      <c r="I2" s="54"/>
      <c r="J2" s="54"/>
      <c r="K2" s="54" t="s">
        <v>72</v>
      </c>
      <c r="L2" s="54" t="s">
        <v>72</v>
      </c>
    </row>
    <row r="3" spans="1:12" ht="15">
      <c r="A3" s="9" t="s">
        <v>79</v>
      </c>
      <c r="B3" s="65">
        <v>15000000</v>
      </c>
      <c r="C3" s="65">
        <v>6740780</v>
      </c>
      <c r="D3" s="65" t="e">
        <f>#REF!</f>
        <v>#REF!</v>
      </c>
      <c r="E3" s="65" t="e">
        <f>#REF!</f>
        <v>#REF!</v>
      </c>
      <c r="F3" s="65" t="e">
        <f>#REF!</f>
        <v>#REF!</v>
      </c>
      <c r="G3" s="65" t="e">
        <f>#REF!</f>
        <v>#REF!</v>
      </c>
      <c r="H3" s="65">
        <v>29900000</v>
      </c>
      <c r="I3" s="65">
        <v>5915000</v>
      </c>
      <c r="J3" s="65">
        <v>42350000</v>
      </c>
      <c r="K3" s="65">
        <v>19975000</v>
      </c>
      <c r="L3" s="65">
        <v>9000000</v>
      </c>
    </row>
    <row r="4" spans="1:12" ht="15">
      <c r="A4" s="9" t="s">
        <v>80</v>
      </c>
      <c r="B4" s="56" t="s">
        <v>9</v>
      </c>
      <c r="C4" s="56" t="s">
        <v>9</v>
      </c>
      <c r="D4" s="56" t="e">
        <f>IF(#REF!=0," ",#REF!)</f>
        <v>#REF!</v>
      </c>
      <c r="E4" s="56" t="e">
        <f>IF(#REF!=0," ",#REF!)</f>
        <v>#REF!</v>
      </c>
      <c r="F4" s="56" t="e">
        <f>IF(#REF!=0," ",#REF!)</f>
        <v>#REF!</v>
      </c>
      <c r="G4" s="56" t="e">
        <f>IF(#REF!=0," ",#REF!)</f>
        <v>#REF!</v>
      </c>
      <c r="H4" s="56" t="s">
        <v>9</v>
      </c>
      <c r="I4" s="56" t="s">
        <v>9</v>
      </c>
      <c r="J4" s="56" t="s">
        <v>9</v>
      </c>
      <c r="K4" s="56" t="s">
        <v>9</v>
      </c>
      <c r="L4" s="56" t="s">
        <v>9</v>
      </c>
    </row>
    <row r="5" spans="1:12" ht="15">
      <c r="A5" s="9" t="s">
        <v>81</v>
      </c>
      <c r="B5" s="55" t="s">
        <v>9</v>
      </c>
      <c r="C5" s="55" t="s">
        <v>9</v>
      </c>
      <c r="D5" s="55" t="e">
        <f>#REF!</f>
        <v>#REF!</v>
      </c>
      <c r="E5" s="55" t="e">
        <f>#REF!</f>
        <v>#REF!</v>
      </c>
      <c r="F5" s="55" t="e">
        <f>#REF!</f>
        <v>#REF!</v>
      </c>
      <c r="G5" s="55" t="e">
        <f>#REF!</f>
        <v>#REF!</v>
      </c>
      <c r="H5" s="55" t="s">
        <v>9</v>
      </c>
      <c r="I5" s="55" t="s">
        <v>9</v>
      </c>
      <c r="J5" s="55" t="s">
        <v>9</v>
      </c>
      <c r="K5" s="55" t="s">
        <v>9</v>
      </c>
      <c r="L5" s="55" t="s">
        <v>9</v>
      </c>
    </row>
    <row r="6" spans="1:12" ht="22.5">
      <c r="A6" s="9" t="s">
        <v>82</v>
      </c>
      <c r="B6" s="54">
        <v>4</v>
      </c>
      <c r="C6" s="54">
        <v>4</v>
      </c>
      <c r="D6" s="54" t="e">
        <f>#REF!</f>
        <v>#REF!</v>
      </c>
      <c r="E6" s="54" t="e">
        <f>#REF!</f>
        <v>#REF!</v>
      </c>
      <c r="F6" s="54" t="e">
        <f>#REF!</f>
        <v>#REF!</v>
      </c>
      <c r="G6" s="54" t="e">
        <f>#REF!</f>
        <v>#REF!</v>
      </c>
      <c r="H6" s="54">
        <v>4</v>
      </c>
      <c r="I6" s="54">
        <v>4</v>
      </c>
      <c r="J6" s="54">
        <v>4</v>
      </c>
      <c r="K6" s="54">
        <v>3</v>
      </c>
      <c r="L6" s="54">
        <v>3</v>
      </c>
    </row>
    <row r="7" spans="1:12" s="24" customFormat="1" ht="53.25" customHeight="1">
      <c r="A7" s="15" t="s">
        <v>83</v>
      </c>
      <c r="B7" s="62" t="s">
        <v>63</v>
      </c>
      <c r="C7" s="62" t="s">
        <v>64</v>
      </c>
      <c r="D7" s="62" t="e">
        <f>#REF!</f>
        <v>#REF!</v>
      </c>
      <c r="E7" s="62" t="e">
        <f>#REF!</f>
        <v>#REF!</v>
      </c>
      <c r="F7" s="62" t="e">
        <f>#REF!</f>
        <v>#REF!</v>
      </c>
      <c r="G7" s="62" t="e">
        <f>#REF!</f>
        <v>#REF!</v>
      </c>
      <c r="H7" s="62" t="s">
        <v>73</v>
      </c>
      <c r="I7" s="62" t="s">
        <v>74</v>
      </c>
      <c r="J7" s="62" t="s">
        <v>75</v>
      </c>
      <c r="K7" s="62" t="s">
        <v>70</v>
      </c>
      <c r="L7" s="62" t="s">
        <v>76</v>
      </c>
    </row>
    <row r="8" spans="1:12" ht="45">
      <c r="A8" s="15" t="s">
        <v>84</v>
      </c>
      <c r="B8" s="54" t="s">
        <v>2</v>
      </c>
      <c r="C8" s="54" t="s">
        <v>2</v>
      </c>
      <c r="D8" s="54" t="e">
        <f>#REF!</f>
        <v>#REF!</v>
      </c>
      <c r="E8" s="54" t="e">
        <f>#REF!</f>
        <v>#REF!</v>
      </c>
      <c r="F8" s="54" t="e">
        <f>#REF!</f>
        <v>#REF!</v>
      </c>
      <c r="G8" s="54" t="e">
        <f>#REF!</f>
        <v>#REF!</v>
      </c>
      <c r="H8" s="54" t="s">
        <v>2</v>
      </c>
      <c r="I8" s="54" t="s">
        <v>2</v>
      </c>
      <c r="J8" s="54" t="s">
        <v>2</v>
      </c>
      <c r="K8" s="54" t="s">
        <v>2</v>
      </c>
      <c r="L8" s="54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rklots</cp:lastModifiedBy>
  <cp:lastPrinted>2016-04-29T07:50:51Z</cp:lastPrinted>
  <dcterms:created xsi:type="dcterms:W3CDTF">2015-10-12T12:03:25Z</dcterms:created>
  <dcterms:modified xsi:type="dcterms:W3CDTF">2018-01-10T08:06:09Z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