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645" windowWidth="19320" windowHeight="8655" firstSheet="1" activeTab="4"/>
  </bookViews>
  <sheets>
    <sheet name="5.4" sheetId="1" state="hidden" r:id="rId1"/>
    <sheet name="ПублПасп" sheetId="2" r:id="rId2"/>
    <sheet name="Застава" sheetId="3" r:id="rId3"/>
    <sheet name="Порука" sheetId="4" r:id="rId4"/>
    <sheet name="Журнал торгів" sheetId="5" r:id="rId5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<sst xmlns="http://schemas.openxmlformats.org/spreadsheetml/2006/main" count="241" uniqueCount="144">
  <si>
    <t>Порука</t>
  </si>
  <si>
    <t>Інше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</si>
  <si>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</si>
  <si>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</si>
  <si>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</si>
  <si>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</si>
  <si>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</si>
  <si>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</si>
  <si>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</si>
  <si>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</si>
  <si>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Неспеціалізована оптова торгівля продуктами харчування, напоями та тютюновими виробами</t>
  </si>
  <si>
    <t>-</t>
  </si>
  <si>
    <t>Дата оцінки активу</t>
  </si>
  <si>
    <t>юридична особа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</si>
  <si>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</si>
  <si>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</si>
  <si>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</si>
  <si>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</si>
  <si>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</si>
  <si>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</si>
  <si>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</si>
  <si>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Інформаційні посилання на об'єкт:</t>
  </si>
  <si>
    <t>Посилання: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</si>
  <si>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</si>
  <si>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</si>
  <si>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</si>
  <si>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</si>
  <si>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</si>
  <si>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</si>
  <si>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</si>
  <si>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</si>
  <si>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</si>
  <si>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</si>
  <si>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</si>
  <si>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</si>
  <si>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</si>
  <si>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</si>
  <si>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</si>
  <si>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</si>
  <si>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</si>
  <si>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</si>
  <si>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</si>
  <si>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</si>
  <si>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</si>
  <si>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</si>
  <si>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</si>
  <si>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</si>
  <si>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</si>
  <si>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</si>
  <si>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</si>
  <si>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</si>
  <si>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Тип (юр./фіз. особа):</t>
  </si>
  <si>
    <t>КВЕД: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</si>
  <si>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</si>
  <si>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</si>
  <si>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Суб'єкт оціночної діяльності </t>
  </si>
  <si>
    <t>Оцінчна вартість активу грн. без ПДВ</t>
  </si>
  <si>
    <t>ТОВ "Е.Р.С.Т.Е."</t>
  </si>
  <si>
    <t>рухоме иайно</t>
  </si>
  <si>
    <t>нерухомість</t>
  </si>
  <si>
    <t>рухоме майно</t>
  </si>
  <si>
    <t xml:space="preserve"> цінні папери</t>
  </si>
  <si>
    <t>05/10/00-KL</t>
  </si>
  <si>
    <t>Кредит на поповнення обігових коштів</t>
  </si>
  <si>
    <t>Черкаська область,  м. Шпола</t>
  </si>
  <si>
    <t>Черкаська  область,   м. Шпола</t>
  </si>
  <si>
    <t>Черкаська  область, м. Городище</t>
  </si>
  <si>
    <t>Черкаська область, Жашківський район, м. Жашків</t>
  </si>
  <si>
    <t>Черкаська область, Шполянський район, м. Шпола</t>
  </si>
  <si>
    <t>Черкаська  область, Городищенський район, м. Городище</t>
  </si>
  <si>
    <t>Черкаська область, Шполянський район, м. Шполa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</si>
  <si>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Об'єкт незавершенного будівництва, виробничий корпу загальною площею 3249,0 кв.м. та знаходисться на земельній ділянці, пл. 3,0843 га,  яка знаходиться в користуванні на підставі договору оренди землі, цільове призначення земельної ділянки - землі промисловості.</t>
  </si>
  <si>
    <t xml:space="preserve"> комплекс будівль загальною площею 8 408,8 кв.м. та знаходиться на земельній ділянці площею 2,9742 га,  та комплекс будівль загальною площею 1 719,8 кв.м. та знаходиться на земельній ділянці площею 0,6066 га</t>
  </si>
  <si>
    <t xml:space="preserve">транспортні засоби (5 одиниць): ЗАЗ,TF55YO, фургон малотонажний-В, білий, 2011 р.в. у кількості 3 од.; ГАЗ 322132 мікроавтобус-D, білий, 2011 р.в. (1198938) у кількості 1 од.; МАЗ 544008, сідловий тягач-Е, білий, 2011 р.н. у кількості 1 од. </t>
  </si>
  <si>
    <t xml:space="preserve"> транспортні засоби (6 одиниць): ГАЗ, Т95-3302 КФУ 2, фургон ізотермічний-С, білий, 2010 р.в. у кількості 2 од.;  МАЗ 533702-240, фургон ізотермічний-С, білий, 2011 р.в. у кількості 1 од.;  ЗАЗ, TF55YO, фургон малотонажний-В, білий, 2011 р.в. у кількості 1 од.;  Автонавантажувач HYSTER H 2,50 Т, 1991 р.в. у кількості 1 од.;  Машина комунальна, БОРЕКС-2264, 2011 р.в. у кількості 1 од.</t>
  </si>
  <si>
    <t>основні засоби згідно переліку у кількості 554 найменування</t>
  </si>
  <si>
    <t>транcпортні засоби згідно переліку у кількості 35 одиниці, а саме: ГАЗ 10 од.; МАЗ 6 од.; ОДАЗ 2 од.; Н/причіп-цистерна 3 од.; ПП SCHMITZ SKO10 1 од.;  MITSUBISHI 1 од.; ВАРЗ НПО 2485 1 од.; Трактор колісний МТЗ-82.1 1 од.;  ВАЗ 5 од.</t>
  </si>
  <si>
    <t xml:space="preserve"> основні засоби згідно переліку у кількості 2 368 найменувань</t>
  </si>
  <si>
    <t>транcпортні засоби згідно переліку у кількості 74 одиниці, а саме: MITSUBISHI 7 од.; Автобус "Рута"  1 од.;  ГАЗ 28 од.;  ЗИЛ 1 од.;  МАЗ 11 од.;  ВАЗ 10 од.;  Ланос 4 од.;  Напівпричіп GOFA XXX CA 1 од.; Напівпричіп ізотерм на Koegel 1 од.;  Напівпричіп-цистерна харчова HENDRICKS GOCH 197034 1 од.;  Напівпричіп-цистерна MAGY AR 1 од.;  Напівпричіп FLIEGI-1001283  1 од.;  Напівпричіп ОДАЗ 1 од.; Напівпричіп-цистерна 413 1 од.;  Причіп ОВА 1 од.;  Причіп/Н-цистерна-Е GOFA  1 од.;  Трактор Беларус 1 од.;  Цистерна харчова Magyar 1 од.</t>
  </si>
  <si>
    <t xml:space="preserve">транcпортний засіб, а саме: Автомобіль Mitsubishi Pajero Wagon 1198069 2008 р.в., реєстраціний №СА 6566 АТ  </t>
  </si>
  <si>
    <t>основні засоби згідно переліку у кількості 664 найменувань.</t>
  </si>
  <si>
    <t>транcпортні засоби згідно переліку у кількості 44 одиниці, а саме: DAEWOO FSO LANOS TF 2008 р.в. 1 од.; ВАЗ 8 од.; ГАЗ 20 од; МАЗ 5 од.; Mitsubish 6 од.;  FLIEGL SDS 350 Н/причіп рефрижератор-Е 2007 р.в. 1 од.; WIELON NS34CT Н/причіп-рефрижератор-Е 2007 р.в. 1 од.; ПР іноземний причіп-цистерна 1981 р.в. 1 од.; Трактор Т-16 1 од.</t>
  </si>
  <si>
    <t xml:space="preserve"> прості іменні акції (бездокументарна форма)  в кількості 3 462 000 шт., номінальною вартістю 0,30 грн. кожна, що складають 24,95% статутного капіталу.  
та прості іменні акції (бездокументарна форма)  в кількості 3 340 000 шт., номінальною артості 0,30 грн., кожна, що складають 24,69% статутного капіталу.</t>
  </si>
  <si>
    <t>прості іменні акції (бездокументарна форма)  в кількості 3 508 552 шт., номінальною вартістю 0,30 грн. кожна, що складають 24,93% статутного капіталу.  
та прості іменні акції (бездокументарна форма) в кількості 3 340 000 шт., номінальною артості 0,30 грн., кожна, що складають 24,69% статутного капіталу.</t>
  </si>
  <si>
    <t xml:space="preserve">прості іменні акції (бездокументарна форма)  в кількості 6 750 020 шт., номінальною вартістю 0,30 грн. кожна, що складають 23,326% статутного капіталу.  </t>
  </si>
  <si>
    <t xml:space="preserve"> прості іменні акції (бездокументарна форма) в кількості 6 786 428 шт., номінальною вартістю 0,30 грн. кожна, що складають 22,775% статутного капіталу.  </t>
  </si>
  <si>
    <t>Прості іменні акції (бездокументарна форма) в кількості 3 297 424 шт., номінальною артості 0,30 грн., кожна, що складають 24,35% статутного капіталу.</t>
  </si>
  <si>
    <t xml:space="preserve">прості іменні акції (бездокументарна форма)  в кількості 3 250 010 шт., номінальною вартістю 0,30 грн. кожна, що складають 23,1% статутного капіталу. </t>
  </si>
  <si>
    <t xml:space="preserve">прості іменні акції (бездокументарна форма)  в кількості 7 435 900 шт., номінальною вартістю 0,30 грн. кожна, що складають 24,95% статутного капіталу.  </t>
  </si>
  <si>
    <t xml:space="preserve">прості іменні акції (бездокументарна форма) в кількості 7 435 900 шт., номінальною вартістю 0,30 грн. кожна, що складають 24,95% статутного капіталу.  </t>
  </si>
  <si>
    <t xml:space="preserve">прості іменні акції (бездокументарна форма) в кількості 3 463 680 шт., номінальною вартістю 0,30 грн. кожна, що складають 24,67% статутного капіталу. </t>
  </si>
  <si>
    <t>фінансова порука фіз. особи</t>
  </si>
  <si>
    <t>фінансова порука юр. особи</t>
  </si>
  <si>
    <t>Акції</t>
  </si>
  <si>
    <t>комплекс будівель та нежилих приміщень, що розташовані на земельній ділянці, площею 1,2820 га.</t>
  </si>
  <si>
    <t>http://www.fg.gov.ua/not-paying/liquidation/52-forum/10280-29032017-4</t>
  </si>
  <si>
    <t>http://www.fg.gov.ua/not-paying/liquidation/52-forum/11040-14042017-2</t>
  </si>
  <si>
    <t>http://www.fg.gov.ua/not-paying/liquidation/52-forum/11846-05052017</t>
  </si>
  <si>
    <t>http://www.fg.gov.ua/not-paying/liquidation/52-forum/2912-oholoshennia-pro-provedennia-auktsionu-z-prodazhu-aktyviv-pat-bank-forum-na-elektronnomu-torhovomu-maidanchyku-ukrayinskoyi-universaloyi-birzhi</t>
  </si>
  <si>
    <t>http://www.fg.gov.ua/not-paying/liquidation/52-forum/3220-oholoshennia-pro-auktsionu-z-prodazhu-aktyviv-pat-bank-forum-na-elektronnomu-torhovomu-maidanchyku-ukrayinskoyi-universalnoyi-birzhi</t>
  </si>
  <si>
    <t>http://www.fg.gov.ua/not-paying/liquidation/52-forum/3624-oholoshennia-pro-provedennia-auktsionu-z-prodazhu-aktyviv-pat-bank-forum-na-elektronnomu-torhovomu-maidanchyku-ukrayinskoyi-universalnoyi-birzhi-12</t>
  </si>
  <si>
    <t>http://www.fg.gov.ua/not-paying/liquidation/52-forum/4138-oholoshennia-pro-provedennia-auktsionu-z-prodazhu-aktyviv-pat-bank-forum-na-elektronnomu-torhovomu-maidanchyku-ukrayinskoyi-universalnoyi-birzhi-20</t>
  </si>
  <si>
    <t>http://www.fg.gov.ua/not-paying/liquidation/52-forum/4284-oholoshennia-pro-provedennia-auktsionu-z-prodazhu-aktyviv-pat-bank-forum-na-elektronnomu-torhovomu-maidanchyku-ukranskoyi-universalnoyi-birzhi</t>
  </si>
  <si>
    <t>http://www.fg.gov.ua/not-paying/liquidation/52-forum/4458-oholoshennya-pro-provedennya-auktsionu-z-prodazhu-aktyviv-pat-bank-forum-na-elektronnomu-torhovomu-maydanchyku-ukranskoyi-universalnoyi-birzhi-3</t>
  </si>
  <si>
    <t>http://www.fg.gov.ua/not-paying/liquidation/52-forum/6031-29092016-22</t>
  </si>
  <si>
    <t>http://www.fg.gov.ua/not-paying/liquidation/52-forum/6507-24102016-1</t>
  </si>
  <si>
    <t>http://www.fg.gov.ua/not-paying/liquidation/52-forum/7085-17112016-171</t>
  </si>
  <si>
    <t>http://www.fg.gov.ua/not-paying/liquidation/52-forum/7874-16122016-16</t>
  </si>
  <si>
    <t>не відбувся</t>
  </si>
  <si>
    <t>об'єднано в один лот активи №15/08/00-KLMV, №02/10/00-KL, №03/10/00-KL, №05/10/00-KL</t>
  </si>
  <si>
    <t>знято з торгів</t>
  </si>
  <si>
    <t>Знято з торгів Рішенням №2017 від 18.05.2017р.</t>
  </si>
  <si>
    <t>http://www.fg.gov.ua/not-paying/liquidation/52-forum/25303-asset-sell-id-18603</t>
  </si>
  <si>
    <t>http://www.fg.gov.ua/not-paying/liquidation/52-forum/27473-asset-sell-id-132557</t>
  </si>
  <si>
    <t>20%</t>
  </si>
  <si>
    <t>http://www.fg.gov.ua/not-paying/liquidation/52-forum/28752-asset-sell-id-137347</t>
  </si>
  <si>
    <t>30%</t>
  </si>
  <si>
    <t>http://www.fg.gov.ua/not-paying/liquidation/52-forum/29975-asset-sell-id-141114</t>
  </si>
  <si>
    <t>станом на 01.06.2018 року</t>
  </si>
  <si>
    <t>http://www.fg.gov.ua/not-paying/liquidation/52-forum/34223-asset-sell-id-155137</t>
  </si>
  <si>
    <t>http://www.fg.gov.ua/not-paying/liquidation/52-forum/35390-asset-sell-id-159777</t>
  </si>
  <si>
    <t>http://www.fg.gov.ua/not-paying/liquidation/52-forum/35895-asset-sell-id-162060</t>
  </si>
  <si>
    <t>не відбувся/покупець відмовився від оплати</t>
  </si>
  <si>
    <t>http://www.fg.gov.ua/not-paying/liquidation/52-forum/36313-asset-sell-id-163983</t>
  </si>
  <si>
    <t>ПАТ "БАНК ФОРУМ"</t>
  </si>
  <si>
    <t>Кредитний договір (№):</t>
  </si>
  <si>
    <t xml:space="preserve"> Загальна заборгованость (тіло, %), грн.: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</si>
  <si>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</si>
  <si>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</si>
  <si>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>Місцезнаходження Позичальника (область, місто):</t>
  </si>
  <si>
    <t>м. Черкаси</t>
  </si>
  <si>
    <t>Застава</t>
  </si>
  <si>
    <t>Фактична адреса місцезнаходження об'єкта:</t>
  </si>
  <si>
    <t>Вартість застави на дату укладання договору, грн</t>
  </si>
  <si>
    <t>Дата останньої переоцінки</t>
  </si>
  <si>
    <t>Вартість застави відповідно до останньої переоцінки, грн</t>
  </si>
  <si>
    <t>Класифікатор застави (нерухомість,  рухоме майно, товари в обороті, майнові права, цінні папери)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</si>
  <si>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</si>
  <si>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</si>
  <si>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- нежитлова  адмінбудівля, що розташована на земельних ділянках, загальною площею 2,74 га   та включає в себе нежитлову будівлю, адмінбудівлю; прибудову (літ. А,а), загальною площею 515,3 кв.м., підвал. 
- будівлі та споруди молокозаводу,  зальною площею 2 603,8 кв.м.  та  включає в себе: лабораторію, загальною площею – 136,5 кв.м; погреб; холодильник, загальною площею – 41,3 кв.м; склад з прибудовою, загальною площею 206,0 кв.м; склад, загальною площею 59,4 кв.м; склад; дизельну, загальною площею 162,0 кв.м; насосну; головний корпус з прибудовою, загальною площею – 999,2 кв.м; майстерню; туалет; газонаповнювальну станцію, загальною площею 49,2 кв.м; котельну, загальною площею 950,2 кв.м; прохідну; огорожу (1); огорожу (2); огорожа (3); водонапірну башту (4); скважину (5),  що  розташований на земельній ділянці, площею 3,0843 га.</t>
  </si>
  <si>
    <t>Наявність майна у діючого поручителя по підприємству, що знаходиться в стадії банкрутства/ліквідації</t>
  </si>
  <si>
    <t>Детальний опис поруки</t>
  </si>
  <si>
    <t>Заставна вартість після переоцінки</t>
  </si>
  <si>
    <r>
      <t xml:space="preserve">Оціночна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</si>
</sst>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#,##0.00_ ;\-#,##0.0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sz val="9"/>
      <color indexed="8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sz val="9"/>
      <color theme="1"/>
      <name val="Calibri"/>
      <family val="2"/>
    </font>
    <font>
      <i/>
      <sz val="11"/>
      <color theme="1"/>
      <name val="Calibri"/>
      <family val="2"/>
    </font>
    <font>
      <b/>
      <sz val="10"/>
      <color rgb="FF000000"/>
      <name val="Times New Roman"/>
      <family val="1"/>
    </font>
    <font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1" borderId="0" applyNumberFormat="0" applyBorder="0" applyAlignment="0" applyProtection="0"/>
    <xf numFmtId="0" fontId="0" fillId="32" borderId="8" applyNumberFormat="0" applyFon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80" fontId="0" fillId="0" borderId="10" xfId="62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41" fontId="50" fillId="0" borderId="10" xfId="0" applyNumberFormat="1" applyFont="1" applyBorder="1" applyAlignment="1">
      <alignment/>
    </xf>
    <xf numFmtId="3" fontId="45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51" fillId="0" borderId="10" xfId="0" applyFont="1" applyBorder="1" applyAlignment="1" applyProtection="1">
      <alignment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0" fillId="0" borderId="10" xfId="62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2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5" fillId="0" borderId="10" xfId="0" applyFont="1" applyFill="1" applyBorder="1" applyAlignment="1" applyProtection="1">
      <alignment horizontal="left" vertical="center"/>
      <protection/>
    </xf>
    <xf numFmtId="0" fontId="45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5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5" fillId="34" borderId="10" xfId="43" applyFont="1" applyFill="1" applyBorder="1" applyAlignment="1" applyProtection="1">
      <alignment horizontal="center"/>
      <protection/>
    </xf>
    <xf numFmtId="0" fontId="35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5" fillId="33" borderId="10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Border="1" applyAlignment="1" applyProtection="1">
      <alignment horizontal="left" vertical="center" wrapText="1"/>
      <protection/>
    </xf>
    <xf numFmtId="3" fontId="45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52" fillId="35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41" fontId="52" fillId="35" borderId="10" xfId="0" applyNumberFormat="1" applyFont="1" applyFill="1" applyBorder="1" applyAlignment="1">
      <alignment horizontal="center" vertical="center" wrapText="1"/>
    </xf>
    <xf numFmtId="4" fontId="52" fillId="35" borderId="10" xfId="0" applyNumberFormat="1" applyFont="1" applyFill="1" applyBorder="1" applyAlignment="1">
      <alignment horizontal="center"/>
    </xf>
    <xf numFmtId="3" fontId="52" fillId="35" borderId="10" xfId="0" applyNumberFormat="1" applyFont="1" applyFill="1" applyBorder="1" applyAlignment="1">
      <alignment horizontal="center"/>
    </xf>
    <xf numFmtId="4" fontId="52" fillId="0" borderId="10" xfId="0" applyNumberFormat="1" applyFont="1" applyBorder="1" applyAlignment="1">
      <alignment horizontal="center"/>
    </xf>
    <xf numFmtId="3" fontId="52" fillId="0" borderId="10" xfId="0" applyNumberFormat="1" applyFont="1" applyBorder="1" applyAlignment="1">
      <alignment horizontal="center"/>
    </xf>
    <xf numFmtId="4" fontId="52" fillId="0" borderId="10" xfId="0" applyNumberFormat="1" applyFont="1" applyBorder="1" applyAlignment="1">
      <alignment horizontal="center" vertical="center"/>
    </xf>
    <xf numFmtId="14" fontId="52" fillId="35" borderId="10" xfId="0" applyNumberFormat="1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/>
    </xf>
    <xf numFmtId="14" fontId="52" fillId="35" borderId="10" xfId="0" applyNumberFormat="1" applyFont="1" applyFill="1" applyBorder="1" applyAlignment="1">
      <alignment horizontal="center"/>
    </xf>
    <xf numFmtId="14" fontId="52" fillId="0" borderId="10" xfId="0" applyNumberFormat="1" applyFont="1" applyBorder="1" applyAlignment="1">
      <alignment horizontal="center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52" fillId="35" borderId="10" xfId="0" applyFont="1" applyFill="1" applyBorder="1" applyAlignment="1">
      <alignment horizontal="center"/>
    </xf>
    <xf numFmtId="0" fontId="52" fillId="0" borderId="10" xfId="0" applyFont="1" applyBorder="1" applyAlignment="1">
      <alignment horizontal="center" vertical="center"/>
    </xf>
    <xf numFmtId="0" fontId="52" fillId="35" borderId="10" xfId="0" applyFont="1" applyFill="1" applyBorder="1" applyAlignment="1" quotePrefix="1">
      <alignment horizontal="center" vertical="center" wrapText="1"/>
    </xf>
    <xf numFmtId="0" fontId="52" fillId="35" borderId="10" xfId="0" applyFont="1" applyFill="1" applyBorder="1" applyAlignment="1">
      <alignment vertical="top" wrapText="1"/>
    </xf>
    <xf numFmtId="0" fontId="52" fillId="35" borderId="10" xfId="0" applyFont="1" applyFill="1" applyBorder="1" applyAlignment="1">
      <alignment horizontal="left" vertical="top" wrapText="1"/>
    </xf>
    <xf numFmtId="0" fontId="52" fillId="0" borderId="10" xfId="0" applyFont="1" applyBorder="1" applyAlignment="1">
      <alignment vertical="top" wrapText="1"/>
    </xf>
    <xf numFmtId="181" fontId="53" fillId="0" borderId="10" xfId="0" applyNumberFormat="1" applyFont="1" applyFill="1" applyBorder="1" applyAlignment="1" applyProtection="1">
      <alignment vertical="center"/>
      <protection locked="0"/>
    </xf>
    <xf numFmtId="14" fontId="45" fillId="0" borderId="10" xfId="0" applyNumberFormat="1" applyFont="1" applyFill="1" applyBorder="1" applyAlignment="1" applyProtection="1">
      <alignment horizontal="center" wrapText="1"/>
      <protection/>
    </xf>
    <xf numFmtId="0" fontId="45" fillId="0" borderId="10" xfId="0" applyFont="1" applyFill="1" applyBorder="1" applyAlignment="1" applyProtection="1">
      <alignment horizontal="center"/>
      <protection/>
    </xf>
    <xf numFmtId="0" fontId="45" fillId="0" borderId="10" xfId="0" applyFont="1" applyFill="1" applyBorder="1" applyAlignment="1">
      <alignment/>
    </xf>
    <xf numFmtId="180" fontId="45" fillId="0" borderId="10" xfId="62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14" fontId="0" fillId="0" borderId="10" xfId="62" applyNumberFormat="1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14" fontId="0" fillId="0" borderId="10" xfId="0" applyNumberFormat="1" applyFill="1" applyBorder="1" applyAlignment="1">
      <alignment/>
    </xf>
    <xf numFmtId="9" fontId="0" fillId="0" borderId="10" xfId="41" applyFont="1" applyFill="1" applyBorder="1" applyAlignment="1">
      <alignment/>
    </xf>
    <xf numFmtId="4" fontId="0" fillId="0" borderId="10" xfId="62" applyNumberFormat="1" applyFont="1" applyBorder="1" applyAlignment="1">
      <alignment/>
    </xf>
    <xf numFmtId="0" fontId="32" fillId="0" borderId="0" xfId="0" applyFont="1" applyAlignment="1">
      <alignment/>
    </xf>
    <xf numFmtId="0" fontId="35" fillId="0" borderId="10" xfId="43" applyFill="1" applyBorder="1" applyAlignment="1" applyProtection="1">
      <alignment/>
      <protection/>
    </xf>
    <xf numFmtId="14" fontId="0" fillId="0" borderId="17" xfId="0" applyNumberFormat="1" applyBorder="1" applyAlignment="1">
      <alignment horizontal="right" wrapText="1"/>
    </xf>
    <xf numFmtId="0" fontId="0" fillId="0" borderId="0" xfId="0" applyBorder="1" applyAlignment="1">
      <alignment horizontal="left" vertical="top"/>
    </xf>
    <xf numFmtId="184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/>
    </xf>
    <xf numFmtId="184" fontId="0" fillId="0" borderId="10" xfId="0" applyNumberFormat="1" applyBorder="1" applyAlignment="1">
      <alignment horizontal="center" vertical="center" wrapText="1"/>
    </xf>
    <xf numFmtId="4" fontId="0" fillId="0" borderId="10" xfId="62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8" xfId="0" applyBorder="1" applyAlignment="1">
      <alignment/>
    </xf>
    <xf numFmtId="14" fontId="0" fillId="0" borderId="18" xfId="0" applyNumberFormat="1" applyBorder="1" applyAlignment="1">
      <alignment/>
    </xf>
    <xf numFmtId="4" fontId="0" fillId="0" borderId="0" xfId="0" applyNumberFormat="1" applyFill="1" applyAlignment="1">
      <alignment/>
    </xf>
    <xf numFmtId="9" fontId="0" fillId="0" borderId="18" xfId="41" applyFont="1" applyBorder="1" applyAlignment="1">
      <alignment/>
    </xf>
    <xf numFmtId="0" fontId="54" fillId="0" borderId="0" xfId="0" applyFont="1" applyAlignment="1">
      <alignment/>
    </xf>
    <xf numFmtId="4" fontId="0" fillId="0" borderId="10" xfId="0" applyNumberFormat="1" applyFill="1" applyBorder="1" applyAlignment="1">
      <alignment/>
    </xf>
    <xf numFmtId="49" fontId="0" fillId="0" borderId="10" xfId="0" applyNumberFormat="1" applyBorder="1" applyAlignment="1">
      <alignment horizontal="right"/>
    </xf>
    <xf numFmtId="190" fontId="0" fillId="0" borderId="10" xfId="62" applyNumberFormat="1" applyFont="1" applyBorder="1" applyAlignment="1" applyProtection="1">
      <alignment horizontal="center" wrapText="1"/>
      <protection/>
    </xf>
    <xf numFmtId="4" fontId="0" fillId="0" borderId="10" xfId="0" applyNumberFormat="1" applyBorder="1" applyAlignment="1">
      <alignment/>
    </xf>
    <xf numFmtId="180" fontId="45" fillId="0" borderId="10" xfId="62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45" fillId="33" borderId="14" xfId="0" applyFont="1" applyFill="1" applyBorder="1" applyAlignment="1" applyProtection="1">
      <alignment horizontal="center"/>
      <protection/>
    </xf>
    <xf numFmtId="0" fontId="45" fillId="33" borderId="15" xfId="0" applyFont="1" applyFill="1" applyBorder="1" applyAlignment="1" applyProtection="1">
      <alignment horizontal="center"/>
      <protection/>
    </xf>
    <xf numFmtId="0" fontId="45" fillId="0" borderId="18" xfId="0" applyFont="1" applyFill="1" applyBorder="1" applyAlignment="1" applyProtection="1">
      <alignment horizontal="left" vertical="center" wrapText="1"/>
      <protection/>
    </xf>
    <xf numFmtId="0" fontId="45" fillId="0" borderId="12" xfId="0" applyFont="1" applyFill="1" applyBorder="1" applyAlignment="1" applyProtection="1">
      <alignment horizontal="left" vertical="center" wrapText="1"/>
      <protection/>
    </xf>
    <xf numFmtId="0" fontId="45" fillId="0" borderId="13" xfId="0" applyFont="1" applyFill="1" applyBorder="1" applyAlignment="1" applyProtection="1">
      <alignment horizontal="left" vertical="center" wrapText="1"/>
      <protection/>
    </xf>
    <xf numFmtId="0" fontId="45" fillId="33" borderId="18" xfId="0" applyFont="1" applyFill="1" applyBorder="1" applyAlignment="1" applyProtection="1">
      <alignment horizontal="center" vertical="center" wrapText="1"/>
      <protection/>
    </xf>
    <xf numFmtId="0" fontId="45" fillId="33" borderId="13" xfId="0" applyFont="1" applyFill="1" applyBorder="1" applyAlignment="1" applyProtection="1">
      <alignment horizontal="center" vertical="center" wrapText="1"/>
      <protection/>
    </xf>
    <xf numFmtId="0" fontId="30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5" fillId="33" borderId="18" xfId="0" applyFont="1" applyFill="1" applyBorder="1" applyAlignment="1" applyProtection="1">
      <alignment horizontal="center" vertical="center"/>
      <protection/>
    </xf>
    <xf numFmtId="0" fontId="45" fillId="33" borderId="13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51" fillId="0" borderId="17" xfId="0" applyFont="1" applyBorder="1" applyAlignment="1">
      <alignment horizontal="center" wrapText="1"/>
    </xf>
    <xf numFmtId="0" fontId="51" fillId="0" borderId="19" xfId="0" applyFont="1" applyBorder="1" applyAlignment="1">
      <alignment wrapText="1"/>
    </xf>
    <xf numFmtId="0" fontId="51" fillId="0" borderId="20" xfId="0" applyFont="1" applyBorder="1" applyAlignment="1">
      <alignment wrapText="1"/>
    </xf>
    <xf numFmtId="0" fontId="51" fillId="0" borderId="21" xfId="0" applyFont="1" applyBorder="1" applyAlignment="1">
      <alignment wrapText="1"/>
    </xf>
    <xf numFmtId="0" fontId="51" fillId="0" borderId="22" xfId="0" applyFont="1" applyBorder="1" applyAlignment="1">
      <alignment wrapText="1"/>
    </xf>
    <xf numFmtId="0" fontId="51" fillId="0" borderId="23" xfId="0" applyFont="1" applyBorder="1" applyAlignment="1">
      <alignment wrapText="1"/>
    </xf>
    <xf numFmtId="14" fontId="51" fillId="0" borderId="17" xfId="0" applyNumberFormat="1" applyFont="1" applyBorder="1" applyAlignment="1" applyProtection="1">
      <alignment horizontal="left"/>
      <protection/>
    </xf>
    <xf numFmtId="14" fontId="51" fillId="0" borderId="19" xfId="0" applyNumberFormat="1" applyFont="1" applyBorder="1" applyAlignment="1" applyProtection="1">
      <alignment horizontal="left"/>
      <protection/>
    </xf>
    <xf numFmtId="0" fontId="55" fillId="0" borderId="19" xfId="0" applyFont="1" applyBorder="1" applyAlignment="1" applyProtection="1">
      <alignment horizontal="left"/>
      <protection/>
    </xf>
    <xf numFmtId="0" fontId="55" fillId="0" borderId="20" xfId="0" applyFont="1" applyBorder="1" applyAlignment="1" applyProtection="1">
      <alignment horizontal="left"/>
      <protection/>
    </xf>
    <xf numFmtId="0" fontId="45" fillId="33" borderId="24" xfId="0" applyFont="1" applyFill="1" applyBorder="1" applyAlignment="1" applyProtection="1">
      <alignment horizontal="center"/>
      <protection/>
    </xf>
    <xf numFmtId="0" fontId="45" fillId="33" borderId="10" xfId="0" applyFont="1" applyFill="1" applyBorder="1" applyAlignment="1" applyProtection="1">
      <alignment horizontal="center"/>
      <protection/>
    </xf>
    <xf numFmtId="0" fontId="45" fillId="0" borderId="14" xfId="0" applyFont="1" applyBorder="1" applyAlignment="1" applyProtection="1">
      <alignment horizontal="left" vertical="center" wrapText="1"/>
      <protection/>
    </xf>
    <xf numFmtId="0" fontId="45" fillId="0" borderId="15" xfId="0" applyFont="1" applyBorder="1" applyAlignment="1" applyProtection="1">
      <alignment horizontal="left" vertical="center" wrapText="1"/>
      <protection/>
    </xf>
    <xf numFmtId="0" fontId="45" fillId="0" borderId="24" xfId="0" applyFont="1" applyBorder="1" applyAlignment="1" applyProtection="1">
      <alignment horizontal="left" vertical="center" wrapText="1"/>
      <protection/>
    </xf>
    <xf numFmtId="43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45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5" fillId="33" borderId="14" xfId="0" applyFont="1" applyFill="1" applyBorder="1" applyAlignment="1">
      <alignment horizontal="center"/>
    </xf>
    <xf numFmtId="0" fontId="45" fillId="33" borderId="24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7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45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45" fillId="0" borderId="14" xfId="0" applyFont="1" applyFill="1" applyBorder="1" applyAlignment="1" applyProtection="1">
      <alignment wrapText="1"/>
      <protection/>
    </xf>
    <xf numFmtId="0" fontId="0" fillId="0" borderId="24" xfId="0" applyFont="1" applyFill="1" applyBorder="1" applyAlignment="1" applyProtection="1">
      <alignment/>
      <protection/>
    </xf>
    <xf numFmtId="3" fontId="0" fillId="0" borderId="15" xfId="0" applyNumberFormat="1" applyFont="1" applyFill="1" applyBorder="1" applyAlignment="1" applyProtection="1">
      <alignment horizontal="right"/>
      <protection/>
    </xf>
    <xf numFmtId="180" fontId="0" fillId="0" borderId="15" xfId="62" applyNumberFormat="1" applyFont="1" applyFill="1" applyBorder="1" applyAlignment="1" applyProtection="1">
      <alignment horizontal="right"/>
      <protection/>
    </xf>
    <xf numFmtId="0" fontId="0" fillId="0" borderId="20" xfId="0" applyFont="1" applyFill="1" applyBorder="1" applyAlignment="1" applyProtection="1">
      <alignment horizontal="right"/>
      <protection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190500</xdr:rowOff>
    </xdr:from>
    <xdr:to>
      <xdr:col>8</xdr:col>
      <xdr:colOff>1609725</xdr:colOff>
      <xdr:row>50</xdr:row>
      <xdr:rowOff>133350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01375" y="190500"/>
          <a:ext cx="1209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fg.gov.ua/not-paying/liquidation/52-forum/6031-29092016-22" TargetMode="External" /><Relationship Id="rId2" Type="http://schemas.openxmlformats.org/officeDocument/2006/relationships/hyperlink" Target="http://www.fg.gov.ua/not-paying/liquidation/52-forum/6507-24102016-1" TargetMode="External" /><Relationship Id="rId3" Type="http://schemas.openxmlformats.org/officeDocument/2006/relationships/hyperlink" Target="http://www.fg.gov.ua/not-paying/liquidation/52-forum/7085-17112016-171" TargetMode="External" /><Relationship Id="rId4" Type="http://schemas.openxmlformats.org/officeDocument/2006/relationships/hyperlink" Target="http://www.fg.gov.ua/not-paying/liquidation/52-forum/7874-16122016-16" TargetMode="Externa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13.8515625" style="0" customWidth="1"/>
    <col min="2" max="2" width="26.7109375" style="0" customWidth="1"/>
  </cols>
  <sheetData>
    <row r="1" spans="1:2" ht="15">
      <c r="A1" s="104" t="s">
        <v>21</v>
      </c>
      <c r="B1" s="104"/>
    </row>
    <row r="2" spans="1:2" ht="15">
      <c r="A2" s="2" t="s">
        <v>16</v>
      </c>
      <c r="B2" s="2" t="s">
        <v>22</v>
      </c>
    </row>
    <row r="3" spans="1:2" ht="15">
      <c r="A3" s="2"/>
      <c r="B3" s="2"/>
    </row>
    <row r="4" spans="1:2" ht="15">
      <c r="A4" s="2"/>
      <c r="B4" s="2"/>
    </row>
    <row r="5" spans="1:2" ht="15">
      <c r="A5" s="2"/>
      <c r="B5" s="2"/>
    </row>
    <row r="6" spans="1:2" ht="15">
      <c r="A6" s="2"/>
      <c r="B6" s="2"/>
    </row>
    <row r="7" spans="1:2" ht="15">
      <c r="A7" s="2"/>
      <c r="B7" s="2"/>
    </row>
    <row r="8" spans="1:2" ht="15">
      <c r="A8" s="2"/>
      <c r="B8" s="2"/>
    </row>
    <row r="9" spans="1:2" ht="15">
      <c r="A9" s="2"/>
      <c r="B9" s="2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0"/>
  <sheetViews>
    <sheetView zoomScale="90" zoomScaleNormal="90" zoomScalePageLayoutView="0" workbookViewId="0" topLeftCell="A1">
      <selection activeCell="C18" sqref="C18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8.8515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118" t="s">
        <v>4</v>
      </c>
      <c r="C1" s="119"/>
      <c r="D1" s="119"/>
      <c r="E1" s="119"/>
      <c r="F1" s="119"/>
      <c r="G1" s="119"/>
      <c r="H1" s="119"/>
      <c r="I1" s="119"/>
      <c r="J1" s="120"/>
      <c r="K1" s="5"/>
      <c r="L1" s="5"/>
      <c r="M1" s="5"/>
    </row>
    <row r="2" spans="1:13" ht="15">
      <c r="A2" s="4"/>
      <c r="B2" s="121"/>
      <c r="C2" s="122"/>
      <c r="D2" s="122"/>
      <c r="E2" s="122"/>
      <c r="F2" s="122"/>
      <c r="G2" s="122"/>
      <c r="H2" s="122"/>
      <c r="I2" s="122"/>
      <c r="J2" s="123"/>
      <c r="K2" s="5"/>
      <c r="L2" s="5"/>
      <c r="M2" s="5"/>
    </row>
    <row r="3" spans="1:13" ht="15.75">
      <c r="A3" s="4"/>
      <c r="B3" s="23" t="s">
        <v>5</v>
      </c>
      <c r="C3" s="124" t="s">
        <v>118</v>
      </c>
      <c r="D3" s="125"/>
      <c r="E3" s="126"/>
      <c r="F3" s="126"/>
      <c r="G3" s="126"/>
      <c r="H3" s="126"/>
      <c r="I3" s="126"/>
      <c r="J3" s="127"/>
      <c r="K3" s="5"/>
      <c r="L3" s="5"/>
      <c r="M3" s="5"/>
    </row>
    <row r="4" spans="1:13" ht="15">
      <c r="A4" s="4"/>
      <c r="B4" s="105" t="s">
        <v>25</v>
      </c>
      <c r="C4" s="128"/>
      <c r="D4" s="6"/>
      <c r="E4" s="106" t="s">
        <v>27</v>
      </c>
      <c r="F4" s="129"/>
      <c r="G4" s="129"/>
      <c r="H4" s="129"/>
      <c r="I4" s="129"/>
      <c r="J4" s="129"/>
      <c r="K4" s="5"/>
      <c r="L4" s="5"/>
      <c r="M4" s="5"/>
    </row>
    <row r="5" spans="1:10" ht="15">
      <c r="A5" s="4"/>
      <c r="B5" s="33" t="s">
        <v>50</v>
      </c>
      <c r="C5" s="22" t="s">
        <v>124</v>
      </c>
      <c r="D5" s="7"/>
      <c r="E5" s="147" t="s">
        <v>29</v>
      </c>
      <c r="F5" s="148"/>
      <c r="G5" s="149" t="s">
        <v>63</v>
      </c>
      <c r="H5" s="148"/>
      <c r="I5" s="112" t="s">
        <v>53</v>
      </c>
      <c r="J5" s="133" t="s">
        <v>2</v>
      </c>
    </row>
    <row r="6" spans="1:10" ht="15" customHeight="1">
      <c r="A6" s="4"/>
      <c r="B6" s="34" t="s">
        <v>125</v>
      </c>
      <c r="C6" s="22" t="s">
        <v>62</v>
      </c>
      <c r="D6" s="7"/>
      <c r="E6" s="150" t="s">
        <v>126</v>
      </c>
      <c r="F6" s="151"/>
      <c r="G6" s="148"/>
      <c r="H6" s="152">
        <f>H11+I11</f>
        <v>62816612.650000006</v>
      </c>
      <c r="I6" s="113"/>
      <c r="J6" s="134"/>
    </row>
    <row r="7" spans="1:10" ht="15">
      <c r="A7" s="4"/>
      <c r="B7" s="34" t="s">
        <v>51</v>
      </c>
      <c r="C7" s="22" t="s">
        <v>13</v>
      </c>
      <c r="D7" s="7"/>
      <c r="E7" s="147" t="s">
        <v>30</v>
      </c>
      <c r="F7" s="151"/>
      <c r="G7" s="148"/>
      <c r="H7" s="153">
        <v>1732</v>
      </c>
      <c r="I7" s="113"/>
      <c r="J7" s="135"/>
    </row>
    <row r="8" spans="1:10" ht="44.25" customHeight="1">
      <c r="A8" s="4"/>
      <c r="B8" s="34" t="s">
        <v>52</v>
      </c>
      <c r="C8" s="81" t="s">
        <v>10</v>
      </c>
      <c r="D8" s="7"/>
      <c r="E8" s="147" t="s">
        <v>44</v>
      </c>
      <c r="F8" s="151"/>
      <c r="G8" s="148"/>
      <c r="H8" s="154" t="s">
        <v>2</v>
      </c>
      <c r="I8" s="114"/>
      <c r="J8" s="136"/>
    </row>
    <row r="9" spans="1:10" ht="36" customHeight="1">
      <c r="A9" s="4"/>
      <c r="B9" s="34" t="s">
        <v>54</v>
      </c>
      <c r="C9" s="22" t="s">
        <v>3</v>
      </c>
      <c r="D9" s="7"/>
      <c r="E9" s="110" t="s">
        <v>45</v>
      </c>
      <c r="F9" s="110" t="s">
        <v>46</v>
      </c>
      <c r="G9" s="115" t="s">
        <v>6</v>
      </c>
      <c r="H9" s="110" t="s">
        <v>127</v>
      </c>
      <c r="I9" s="110" t="s">
        <v>128</v>
      </c>
      <c r="J9" s="110" t="s">
        <v>7</v>
      </c>
    </row>
    <row r="10" spans="1:10" ht="31.5" customHeight="1">
      <c r="A10" s="4"/>
      <c r="B10" s="107" t="s">
        <v>129</v>
      </c>
      <c r="C10" s="117" t="s">
        <v>130</v>
      </c>
      <c r="D10" s="7"/>
      <c r="E10" s="111"/>
      <c r="F10" s="111"/>
      <c r="G10" s="116"/>
      <c r="H10" s="111"/>
      <c r="I10" s="111"/>
      <c r="J10" s="111"/>
    </row>
    <row r="11" spans="1:10" ht="15">
      <c r="A11" s="4"/>
      <c r="B11" s="108"/>
      <c r="C11" s="113"/>
      <c r="D11" s="7"/>
      <c r="E11" s="24">
        <v>40220</v>
      </c>
      <c r="F11" s="24">
        <v>41722</v>
      </c>
      <c r="G11" s="25">
        <v>980</v>
      </c>
      <c r="H11" s="101">
        <v>59914015.34</v>
      </c>
      <c r="I11" s="101">
        <v>2902597.31</v>
      </c>
      <c r="J11" s="27">
        <v>0.01</v>
      </c>
    </row>
    <row r="12" spans="1:10" ht="15">
      <c r="A12" s="4"/>
      <c r="B12" s="109"/>
      <c r="C12" s="114"/>
      <c r="D12" s="12"/>
      <c r="E12" s="24"/>
      <c r="F12" s="24"/>
      <c r="G12" s="25"/>
      <c r="H12" s="26"/>
      <c r="I12" s="26"/>
      <c r="J12" s="27"/>
    </row>
    <row r="13" spans="1:10" ht="15">
      <c r="A13" s="4"/>
      <c r="B13" s="35"/>
      <c r="C13" s="36"/>
      <c r="D13" s="12"/>
      <c r="E13" s="29"/>
      <c r="F13" s="29"/>
      <c r="G13" s="30"/>
      <c r="H13" s="31"/>
      <c r="I13" s="31"/>
      <c r="J13" s="32"/>
    </row>
    <row r="14" spans="1:10" ht="15">
      <c r="A14" s="4"/>
      <c r="B14" s="105" t="s">
        <v>26</v>
      </c>
      <c r="C14" s="106"/>
      <c r="D14" s="37"/>
      <c r="E14" s="139" t="s">
        <v>28</v>
      </c>
      <c r="F14" s="140"/>
      <c r="G14" s="140"/>
      <c r="H14" s="140"/>
      <c r="I14" s="140"/>
      <c r="J14" s="141"/>
    </row>
    <row r="15" spans="1:10" ht="30">
      <c r="A15" s="4"/>
      <c r="B15" s="38" t="s">
        <v>24</v>
      </c>
      <c r="C15" s="45" t="s">
        <v>3</v>
      </c>
      <c r="D15" s="8"/>
      <c r="E15" s="137" t="s">
        <v>37</v>
      </c>
      <c r="F15" s="138"/>
      <c r="G15" s="47" t="s">
        <v>47</v>
      </c>
      <c r="H15" s="47" t="s">
        <v>48</v>
      </c>
      <c r="I15" s="47" t="s">
        <v>8</v>
      </c>
      <c r="J15" s="39"/>
    </row>
    <row r="16" spans="1:10" ht="16.5" customHeight="1">
      <c r="A16" s="4"/>
      <c r="B16" s="38" t="s">
        <v>38</v>
      </c>
      <c r="C16" s="46">
        <v>41941</v>
      </c>
      <c r="D16" s="9"/>
      <c r="E16" s="132" t="s">
        <v>31</v>
      </c>
      <c r="F16" s="131"/>
      <c r="G16" s="72">
        <v>12379783</v>
      </c>
      <c r="H16" s="72"/>
      <c r="I16" s="40" t="s">
        <v>9</v>
      </c>
      <c r="J16" s="41" t="s">
        <v>0</v>
      </c>
    </row>
    <row r="17" spans="1:10" ht="15">
      <c r="A17" s="4"/>
      <c r="B17" s="38" t="s">
        <v>39</v>
      </c>
      <c r="C17" s="46" t="s">
        <v>2</v>
      </c>
      <c r="D17" s="9"/>
      <c r="E17" s="132" t="s">
        <v>32</v>
      </c>
      <c r="F17" s="131"/>
      <c r="G17" s="72"/>
      <c r="H17" s="72"/>
      <c r="I17" s="40"/>
      <c r="J17" s="41"/>
    </row>
    <row r="18" spans="1:10" ht="15">
      <c r="A18" s="4"/>
      <c r="B18" s="38" t="s">
        <v>40</v>
      </c>
      <c r="C18" s="46">
        <v>42304</v>
      </c>
      <c r="D18" s="9"/>
      <c r="E18" s="132" t="s">
        <v>33</v>
      </c>
      <c r="F18" s="131"/>
      <c r="G18" s="72"/>
      <c r="H18" s="72"/>
      <c r="I18" s="40"/>
      <c r="J18" s="41"/>
    </row>
    <row r="19" spans="1:10" ht="15">
      <c r="A19" s="4"/>
      <c r="B19" s="38" t="s">
        <v>41</v>
      </c>
      <c r="C19" s="45" t="s">
        <v>2</v>
      </c>
      <c r="D19" s="9"/>
      <c r="E19" s="132" t="s">
        <v>34</v>
      </c>
      <c r="F19" s="131"/>
      <c r="G19" s="72">
        <v>368462382.9</v>
      </c>
      <c r="H19" s="72"/>
      <c r="I19" s="40" t="s">
        <v>9</v>
      </c>
      <c r="J19" s="41" t="s">
        <v>0</v>
      </c>
    </row>
    <row r="20" spans="1:10" ht="15">
      <c r="A20" s="4"/>
      <c r="B20" s="38" t="s">
        <v>42</v>
      </c>
      <c r="C20" s="46" t="s">
        <v>11</v>
      </c>
      <c r="D20" s="9"/>
      <c r="E20" s="132" t="s">
        <v>36</v>
      </c>
      <c r="F20" s="131"/>
      <c r="G20" s="72"/>
      <c r="H20" s="72"/>
      <c r="I20" s="40"/>
      <c r="J20" s="41"/>
    </row>
    <row r="21" spans="1:10" ht="15" customHeight="1">
      <c r="A21" s="4"/>
      <c r="B21" s="38" t="s">
        <v>43</v>
      </c>
      <c r="C21" s="45" t="s">
        <v>11</v>
      </c>
      <c r="D21" s="9"/>
      <c r="E21" s="132" t="s">
        <v>35</v>
      </c>
      <c r="F21" s="131"/>
      <c r="G21" s="72"/>
      <c r="H21" s="72"/>
      <c r="I21" s="40"/>
      <c r="J21" s="41"/>
    </row>
    <row r="22" spans="1:10" ht="15.75" customHeight="1">
      <c r="A22" s="4"/>
      <c r="B22" s="38" t="s">
        <v>49</v>
      </c>
      <c r="C22" s="46" t="s">
        <v>11</v>
      </c>
      <c r="D22" s="9"/>
      <c r="E22" s="132" t="s">
        <v>93</v>
      </c>
      <c r="F22" s="131"/>
      <c r="G22" s="72">
        <v>16623229.2</v>
      </c>
      <c r="H22" s="72"/>
      <c r="I22" s="40" t="s">
        <v>9</v>
      </c>
      <c r="J22" s="41" t="s">
        <v>0</v>
      </c>
    </row>
    <row r="23" spans="1:10" ht="15">
      <c r="A23" s="1"/>
      <c r="B23" s="42"/>
      <c r="C23" s="42"/>
      <c r="D23" s="42"/>
      <c r="E23" s="130" t="s">
        <v>23</v>
      </c>
      <c r="F23" s="131"/>
      <c r="G23" s="21">
        <v>397465395.09999996</v>
      </c>
      <c r="H23" s="21"/>
      <c r="I23" s="43"/>
      <c r="J23" s="44"/>
    </row>
    <row r="24" spans="1:10" ht="15">
      <c r="A24" s="1"/>
      <c r="B24" s="42"/>
      <c r="C24" s="42"/>
      <c r="D24" s="42"/>
      <c r="E24" s="48"/>
      <c r="F24" s="48"/>
      <c r="G24" s="49"/>
      <c r="H24" s="49"/>
      <c r="I24" s="49"/>
      <c r="J24" s="49"/>
    </row>
    <row r="25" spans="1:10" ht="30">
      <c r="A25" s="1"/>
      <c r="B25" s="73" t="s">
        <v>55</v>
      </c>
      <c r="C25" s="74" t="s">
        <v>12</v>
      </c>
      <c r="D25" s="75"/>
      <c r="E25" s="76" t="s">
        <v>56</v>
      </c>
      <c r="F25" s="48"/>
      <c r="G25" s="49"/>
      <c r="H25" s="49"/>
      <c r="I25" s="49"/>
      <c r="J25" s="49"/>
    </row>
    <row r="26" spans="1:10" ht="15">
      <c r="A26" s="1"/>
      <c r="B26" s="77" t="s">
        <v>57</v>
      </c>
      <c r="C26" s="78">
        <v>42156</v>
      </c>
      <c r="D26" s="79"/>
      <c r="E26" s="80">
        <v>61022014.34</v>
      </c>
      <c r="F26" s="48"/>
      <c r="G26" s="49"/>
      <c r="H26" s="49"/>
      <c r="I26" s="49"/>
      <c r="J26" s="49"/>
    </row>
    <row r="27" spans="1:10" ht="15">
      <c r="A27" s="1"/>
      <c r="B27" s="42"/>
      <c r="C27" s="42"/>
      <c r="D27" s="42"/>
      <c r="E27" s="48"/>
      <c r="F27" s="48"/>
      <c r="G27" s="49"/>
      <c r="H27" s="49"/>
      <c r="I27" s="49"/>
      <c r="J27" s="49"/>
    </row>
    <row r="28" spans="1:10" ht="15">
      <c r="A28" s="1"/>
      <c r="B28" s="42"/>
      <c r="C28" s="42"/>
      <c r="D28" s="42"/>
      <c r="E28" s="48"/>
      <c r="F28" s="48"/>
      <c r="G28" s="49"/>
      <c r="H28" s="49"/>
      <c r="I28" s="49"/>
      <c r="J28" s="49"/>
    </row>
    <row r="29" spans="9:10" ht="15">
      <c r="I29" s="49"/>
      <c r="J29" s="49"/>
    </row>
    <row r="30" spans="9:10" ht="15">
      <c r="I30" s="49"/>
      <c r="J30" s="49"/>
    </row>
    <row r="31" spans="9:10" ht="15">
      <c r="I31" s="49"/>
      <c r="J31" s="49"/>
    </row>
    <row r="32" spans="9:10" ht="15">
      <c r="I32" s="49"/>
      <c r="J32" s="49"/>
    </row>
    <row r="33" spans="9:10" ht="15">
      <c r="I33" s="49"/>
      <c r="J33" s="49"/>
    </row>
    <row r="34" spans="9:10" ht="15">
      <c r="I34" s="49"/>
      <c r="J34" s="49"/>
    </row>
    <row r="35" spans="9:10" ht="15">
      <c r="I35" s="49"/>
      <c r="J35" s="49"/>
    </row>
    <row r="36" spans="9:10" ht="15">
      <c r="I36" s="49"/>
      <c r="J36" s="49"/>
    </row>
    <row r="37" spans="9:10" ht="15">
      <c r="I37" s="49"/>
      <c r="J37" s="49"/>
    </row>
    <row r="38" spans="9:10" ht="15">
      <c r="I38" s="49"/>
      <c r="J38" s="49"/>
    </row>
    <row r="39" spans="9:10" ht="15">
      <c r="I39" s="49"/>
      <c r="J39" s="49"/>
    </row>
    <row r="40" spans="9:10" ht="15">
      <c r="I40" s="49"/>
      <c r="J40" s="49"/>
    </row>
    <row r="41" spans="9:10" ht="15">
      <c r="I41" s="49"/>
      <c r="J41" s="49"/>
    </row>
    <row r="42" spans="9:10" ht="15">
      <c r="I42" s="49"/>
      <c r="J42" s="49"/>
    </row>
    <row r="43" spans="9:10" ht="15">
      <c r="I43" s="49"/>
      <c r="J43" s="49"/>
    </row>
    <row r="44" spans="9:10" ht="15">
      <c r="I44" s="49"/>
      <c r="J44" s="49"/>
    </row>
    <row r="45" spans="9:10" ht="15">
      <c r="I45" s="49"/>
      <c r="J45" s="49"/>
    </row>
    <row r="46" spans="9:10" ht="15">
      <c r="I46" s="49"/>
      <c r="J46" s="49"/>
    </row>
    <row r="47" spans="9:10" ht="15">
      <c r="I47" s="49"/>
      <c r="J47" s="49"/>
    </row>
    <row r="48" spans="9:10" ht="15">
      <c r="I48" s="49"/>
      <c r="J48" s="49"/>
    </row>
    <row r="49" spans="9:10" ht="15">
      <c r="I49" s="49"/>
      <c r="J49" s="49"/>
    </row>
    <row r="50" spans="9:10" ht="15">
      <c r="I50" s="49"/>
      <c r="J50" s="49"/>
    </row>
    <row r="51" spans="9:10" ht="15">
      <c r="I51" s="49"/>
      <c r="J51" s="49"/>
    </row>
    <row r="52" spans="9:10" ht="15">
      <c r="I52" s="49"/>
      <c r="J52" s="49"/>
    </row>
    <row r="53" spans="9:10" ht="15">
      <c r="I53" s="49"/>
      <c r="J53" s="49"/>
    </row>
    <row r="54" spans="9:10" ht="15">
      <c r="I54" s="49"/>
      <c r="J54" s="49"/>
    </row>
    <row r="55" spans="9:10" ht="15">
      <c r="I55" s="49"/>
      <c r="J55" s="49"/>
    </row>
    <row r="56" spans="9:10" ht="15">
      <c r="I56" s="49"/>
      <c r="J56" s="49"/>
    </row>
    <row r="57" spans="9:10" ht="15">
      <c r="I57" s="49"/>
      <c r="J57" s="49"/>
    </row>
    <row r="58" spans="9:10" ht="15">
      <c r="I58" s="49"/>
      <c r="J58" s="49"/>
    </row>
    <row r="59" spans="9:10" ht="15">
      <c r="I59" s="49"/>
      <c r="J59" s="49"/>
    </row>
    <row r="60" spans="9:10" ht="15">
      <c r="I60" s="49"/>
      <c r="J60" s="49"/>
    </row>
    <row r="61" spans="9:10" ht="15">
      <c r="I61" s="49"/>
      <c r="J61" s="49"/>
    </row>
    <row r="62" spans="9:10" ht="15">
      <c r="I62" s="49"/>
      <c r="J62" s="49"/>
    </row>
    <row r="63" spans="9:10" ht="15">
      <c r="I63" s="49"/>
      <c r="J63" s="49"/>
    </row>
    <row r="64" spans="9:10" ht="15">
      <c r="I64" s="49"/>
      <c r="J64" s="49"/>
    </row>
    <row r="65" spans="9:10" ht="15">
      <c r="I65" s="49"/>
      <c r="J65" s="49"/>
    </row>
    <row r="66" spans="9:10" ht="15">
      <c r="I66" s="49"/>
      <c r="J66" s="49"/>
    </row>
    <row r="67" spans="9:10" ht="15">
      <c r="I67" s="49"/>
      <c r="J67" s="49"/>
    </row>
    <row r="68" spans="9:10" ht="15">
      <c r="I68" s="49"/>
      <c r="J68" s="49"/>
    </row>
    <row r="69" spans="9:10" ht="15">
      <c r="I69" s="49"/>
      <c r="J69" s="49"/>
    </row>
    <row r="70" spans="9:10" ht="15">
      <c r="I70" s="49"/>
      <c r="J70" s="49"/>
    </row>
    <row r="71" spans="9:10" ht="15">
      <c r="I71" s="49"/>
      <c r="J71" s="49"/>
    </row>
    <row r="72" spans="9:10" ht="15">
      <c r="I72" s="49"/>
      <c r="J72" s="49"/>
    </row>
    <row r="73" spans="9:10" ht="15">
      <c r="I73" s="49"/>
      <c r="J73" s="49"/>
    </row>
    <row r="74" spans="9:10" ht="15">
      <c r="I74" s="49"/>
      <c r="J74" s="49"/>
    </row>
    <row r="75" spans="9:10" ht="15">
      <c r="I75" s="49"/>
      <c r="J75" s="49"/>
    </row>
    <row r="76" spans="9:10" ht="15">
      <c r="I76" s="49"/>
      <c r="J76" s="49"/>
    </row>
    <row r="77" spans="9:10" ht="15">
      <c r="I77" s="49"/>
      <c r="J77" s="49"/>
    </row>
    <row r="78" spans="9:10" ht="15">
      <c r="I78" s="49"/>
      <c r="J78" s="49"/>
    </row>
    <row r="79" spans="9:10" ht="15">
      <c r="I79" s="49"/>
      <c r="J79" s="49"/>
    </row>
    <row r="80" spans="9:10" ht="15">
      <c r="I80" s="49"/>
      <c r="J80" s="49"/>
    </row>
    <row r="81" spans="9:10" ht="15">
      <c r="I81" s="49"/>
      <c r="J81" s="49"/>
    </row>
    <row r="82" spans="9:10" ht="15">
      <c r="I82" s="49"/>
      <c r="J82" s="49"/>
    </row>
    <row r="83" spans="9:10" ht="15">
      <c r="I83" s="49"/>
      <c r="J83" s="49"/>
    </row>
    <row r="84" spans="9:10" ht="15">
      <c r="I84" s="49"/>
      <c r="J84" s="49"/>
    </row>
    <row r="85" spans="9:10" ht="15">
      <c r="I85" s="49"/>
      <c r="J85" s="49"/>
    </row>
    <row r="86" spans="9:10" ht="15">
      <c r="I86" s="49"/>
      <c r="J86" s="49"/>
    </row>
    <row r="87" spans="9:10" ht="15">
      <c r="I87" s="49"/>
      <c r="J87" s="49"/>
    </row>
    <row r="88" spans="9:10" ht="15">
      <c r="I88" s="49"/>
      <c r="J88" s="49"/>
    </row>
    <row r="89" spans="9:10" ht="15">
      <c r="I89" s="49"/>
      <c r="J89" s="49"/>
    </row>
    <row r="90" spans="9:10" ht="15">
      <c r="I90" s="49"/>
      <c r="J90" s="49"/>
    </row>
    <row r="91" spans="9:10" ht="15">
      <c r="I91" s="49"/>
      <c r="J91" s="49"/>
    </row>
    <row r="92" spans="9:10" ht="15">
      <c r="I92" s="49"/>
      <c r="J92" s="49"/>
    </row>
    <row r="93" spans="9:10" ht="15">
      <c r="I93" s="49"/>
      <c r="J93" s="49"/>
    </row>
    <row r="94" spans="9:10" ht="15">
      <c r="I94" s="49"/>
      <c r="J94" s="49"/>
    </row>
    <row r="95" spans="9:10" ht="15">
      <c r="I95" s="49"/>
      <c r="J95" s="49"/>
    </row>
    <row r="96" spans="9:10" ht="15">
      <c r="I96" s="49"/>
      <c r="J96" s="49"/>
    </row>
    <row r="97" spans="9:10" ht="15">
      <c r="I97" s="49"/>
      <c r="J97" s="49"/>
    </row>
    <row r="98" spans="9:10" ht="15">
      <c r="I98" s="49"/>
      <c r="J98" s="49"/>
    </row>
    <row r="99" spans="9:10" ht="15">
      <c r="I99" s="49"/>
      <c r="J99" s="49"/>
    </row>
    <row r="100" spans="9:10" ht="15">
      <c r="I100" s="49"/>
      <c r="J100" s="49"/>
    </row>
  </sheetData>
  <sheetProtection/>
  <mergeCells count="30">
    <mergeCell ref="J9:J10"/>
    <mergeCell ref="E19:F19"/>
    <mergeCell ref="J5:J8"/>
    <mergeCell ref="E7:G7"/>
    <mergeCell ref="G5:H5"/>
    <mergeCell ref="E15:F15"/>
    <mergeCell ref="E14:J14"/>
    <mergeCell ref="I9:I10"/>
    <mergeCell ref="E16:F16"/>
    <mergeCell ref="E23:F23"/>
    <mergeCell ref="E22:F22"/>
    <mergeCell ref="E21:F21"/>
    <mergeCell ref="E20:F20"/>
    <mergeCell ref="E18:F18"/>
    <mergeCell ref="E17:F17"/>
    <mergeCell ref="B1:J2"/>
    <mergeCell ref="C3:J3"/>
    <mergeCell ref="B4:C4"/>
    <mergeCell ref="E4:J4"/>
    <mergeCell ref="E5:F5"/>
    <mergeCell ref="E6:G6"/>
    <mergeCell ref="B14:C14"/>
    <mergeCell ref="B10:B12"/>
    <mergeCell ref="H9:H10"/>
    <mergeCell ref="E8:G8"/>
    <mergeCell ref="I5:I8"/>
    <mergeCell ref="G9:G10"/>
    <mergeCell ref="E9:E10"/>
    <mergeCell ref="F9:F10"/>
    <mergeCell ref="C10:C12"/>
  </mergeCells>
  <hyperlinks>
    <hyperlink ref="I16" location="Застава!A1" display="Застава!A1"/>
    <hyperlink ref="I17:I22" location="Застава!A1" display="Застава!A1"/>
    <hyperlink ref="J16" location="Порука!A1" display="Порука"/>
    <hyperlink ref="J17:J22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"/>
  <sheetViews>
    <sheetView zoomScalePageLayoutView="0" workbookViewId="0" topLeftCell="A4">
      <selection activeCell="C8" sqref="C8"/>
    </sheetView>
  </sheetViews>
  <sheetFormatPr defaultColWidth="9.140625" defaultRowHeight="15"/>
  <cols>
    <col min="1" max="1" width="60.7109375" style="0" customWidth="1"/>
    <col min="2" max="2" width="31.421875" style="0" customWidth="1"/>
    <col min="3" max="3" width="50.00390625" style="0" customWidth="1"/>
    <col min="4" max="4" width="11.421875" style="0" customWidth="1"/>
    <col min="5" max="5" width="21.140625" style="0" customWidth="1"/>
    <col min="6" max="6" width="16.7109375" style="0" customWidth="1"/>
    <col min="7" max="7" width="24.140625" style="0" customWidth="1"/>
    <col min="8" max="8" width="13.7109375" style="0" customWidth="1"/>
    <col min="9" max="9" width="17.57421875" style="0" customWidth="1"/>
    <col min="10" max="10" width="20.421875" style="0" customWidth="1"/>
    <col min="11" max="12" width="29.421875" style="0" customWidth="1"/>
    <col min="13" max="13" width="12.57421875" style="0" customWidth="1"/>
    <col min="14" max="14" width="19.00390625" style="0" customWidth="1"/>
    <col min="15" max="15" width="17.57421875" style="0" customWidth="1"/>
    <col min="16" max="16" width="20.8515625" style="0" customWidth="1"/>
    <col min="17" max="17" width="14.57421875" style="0" customWidth="1"/>
    <col min="18" max="18" width="15.57421875" style="0" customWidth="1"/>
    <col min="19" max="19" width="14.8515625" style="0" customWidth="1"/>
    <col min="20" max="20" width="14.57421875" style="0" customWidth="1"/>
    <col min="21" max="21" width="16.8515625" style="0" customWidth="1"/>
    <col min="22" max="23" width="14.28125" style="0" customWidth="1"/>
  </cols>
  <sheetData>
    <row r="1" ht="15">
      <c r="A1" s="3" t="s">
        <v>131</v>
      </c>
    </row>
    <row r="2" spans="1:23" ht="60">
      <c r="A2" s="155" t="s">
        <v>132</v>
      </c>
      <c r="B2" s="51" t="s">
        <v>64</v>
      </c>
      <c r="C2" s="51" t="s">
        <v>65</v>
      </c>
      <c r="D2" s="51" t="s">
        <v>66</v>
      </c>
      <c r="E2" s="51" t="s">
        <v>67</v>
      </c>
      <c r="F2" s="51" t="s">
        <v>67</v>
      </c>
      <c r="G2" s="51" t="s">
        <v>68</v>
      </c>
      <c r="H2" s="51" t="s">
        <v>69</v>
      </c>
      <c r="I2" s="51" t="s">
        <v>69</v>
      </c>
      <c r="J2" s="51" t="s">
        <v>67</v>
      </c>
      <c r="K2" s="51" t="s">
        <v>67</v>
      </c>
      <c r="L2" s="51" t="s">
        <v>67</v>
      </c>
      <c r="M2" s="51" t="s">
        <v>70</v>
      </c>
      <c r="N2" s="51" t="s">
        <v>70</v>
      </c>
      <c r="O2" s="52" t="s">
        <v>11</v>
      </c>
      <c r="P2" s="53" t="s">
        <v>11</v>
      </c>
      <c r="Q2" s="52" t="s">
        <v>11</v>
      </c>
      <c r="R2" s="53" t="s">
        <v>11</v>
      </c>
      <c r="S2" s="53" t="s">
        <v>11</v>
      </c>
      <c r="T2" s="53" t="s">
        <v>11</v>
      </c>
      <c r="U2" s="53" t="s">
        <v>11</v>
      </c>
      <c r="V2" s="53" t="s">
        <v>11</v>
      </c>
      <c r="W2" s="53" t="s">
        <v>11</v>
      </c>
    </row>
    <row r="3" spans="1:23" ht="15">
      <c r="A3" s="11" t="s">
        <v>133</v>
      </c>
      <c r="B3" s="54">
        <v>18861027.6</v>
      </c>
      <c r="C3" s="54">
        <v>27348925.3</v>
      </c>
      <c r="D3" s="54">
        <v>52343141</v>
      </c>
      <c r="E3" s="54">
        <v>80385450</v>
      </c>
      <c r="F3" s="54">
        <v>450582</v>
      </c>
      <c r="G3" s="54">
        <v>450123</v>
      </c>
      <c r="H3" s="54">
        <v>26964649</v>
      </c>
      <c r="I3" s="54">
        <v>2169207</v>
      </c>
      <c r="J3" s="54">
        <v>114913240</v>
      </c>
      <c r="K3" s="55">
        <v>6063930</v>
      </c>
      <c r="L3" s="55">
        <v>154968</v>
      </c>
      <c r="M3" s="56">
        <v>47645950</v>
      </c>
      <c r="N3" s="55">
        <v>3090973</v>
      </c>
      <c r="O3" s="57">
        <v>2040600</v>
      </c>
      <c r="P3" s="57">
        <v>2054568.6</v>
      </c>
      <c r="Q3" s="58">
        <v>2025006</v>
      </c>
      <c r="R3" s="57">
        <v>2035928.4</v>
      </c>
      <c r="S3" s="57">
        <v>989227.2</v>
      </c>
      <c r="T3" s="57">
        <v>1977255</v>
      </c>
      <c r="U3" s="59">
        <v>2230770</v>
      </c>
      <c r="V3" s="58">
        <v>2230770</v>
      </c>
      <c r="W3" s="58">
        <v>1039104</v>
      </c>
    </row>
    <row r="4" spans="1:23" ht="15">
      <c r="A4" s="11" t="s">
        <v>134</v>
      </c>
      <c r="B4" s="60" t="s">
        <v>14</v>
      </c>
      <c r="C4" s="60"/>
      <c r="D4" s="60"/>
      <c r="E4" s="60"/>
      <c r="F4" s="60"/>
      <c r="G4" s="60"/>
      <c r="H4" s="60"/>
      <c r="I4" s="60"/>
      <c r="J4" s="60"/>
      <c r="K4" s="61"/>
      <c r="L4" s="62"/>
      <c r="M4" s="62"/>
      <c r="N4" s="62"/>
      <c r="O4" s="63"/>
      <c r="P4" s="63"/>
      <c r="Q4" s="63"/>
      <c r="R4" s="63"/>
      <c r="S4" s="63"/>
      <c r="T4" s="63"/>
      <c r="U4" s="64"/>
      <c r="V4" s="65"/>
      <c r="W4" s="65"/>
    </row>
    <row r="5" spans="1:23" ht="15">
      <c r="A5" s="11" t="s">
        <v>135</v>
      </c>
      <c r="B5" s="54"/>
      <c r="C5" s="54"/>
      <c r="D5" s="54"/>
      <c r="E5" s="54"/>
      <c r="F5" s="54"/>
      <c r="G5" s="54"/>
      <c r="H5" s="54"/>
      <c r="I5" s="54"/>
      <c r="J5" s="54"/>
      <c r="K5" s="62"/>
      <c r="L5" s="66"/>
      <c r="M5" s="55"/>
      <c r="N5" s="55"/>
      <c r="O5" s="65"/>
      <c r="P5" s="65"/>
      <c r="Q5" s="65"/>
      <c r="R5" s="65"/>
      <c r="S5" s="65"/>
      <c r="T5" s="65"/>
      <c r="U5" s="64"/>
      <c r="V5" s="65"/>
      <c r="W5" s="65"/>
    </row>
    <row r="6" spans="1:23" ht="22.5">
      <c r="A6" s="11" t="s">
        <v>136</v>
      </c>
      <c r="B6" s="52" t="s">
        <v>59</v>
      </c>
      <c r="C6" s="52" t="s">
        <v>59</v>
      </c>
      <c r="D6" s="52" t="s">
        <v>59</v>
      </c>
      <c r="E6" s="52" t="s">
        <v>59</v>
      </c>
      <c r="F6" s="52" t="s">
        <v>60</v>
      </c>
      <c r="G6" s="52" t="s">
        <v>60</v>
      </c>
      <c r="H6" s="52" t="s">
        <v>58</v>
      </c>
      <c r="I6" s="52" t="s">
        <v>60</v>
      </c>
      <c r="J6" s="52" t="s">
        <v>60</v>
      </c>
      <c r="K6" s="53" t="s">
        <v>60</v>
      </c>
      <c r="L6" s="53" t="s">
        <v>60</v>
      </c>
      <c r="M6" s="53" t="s">
        <v>60</v>
      </c>
      <c r="N6" s="53" t="s">
        <v>60</v>
      </c>
      <c r="O6" s="67" t="s">
        <v>61</v>
      </c>
      <c r="P6" s="67" t="s">
        <v>61</v>
      </c>
      <c r="Q6" s="67" t="s">
        <v>61</v>
      </c>
      <c r="R6" s="67" t="s">
        <v>61</v>
      </c>
      <c r="S6" s="67" t="s">
        <v>61</v>
      </c>
      <c r="T6" s="67" t="s">
        <v>61</v>
      </c>
      <c r="U6" s="67" t="s">
        <v>61</v>
      </c>
      <c r="V6" s="67" t="s">
        <v>61</v>
      </c>
      <c r="W6" s="67" t="s">
        <v>61</v>
      </c>
    </row>
    <row r="7" spans="1:23" s="28" customFormat="1" ht="248.25" customHeight="1">
      <c r="A7" s="19" t="s">
        <v>137</v>
      </c>
      <c r="B7" s="51" t="s">
        <v>71</v>
      </c>
      <c r="C7" s="68" t="s">
        <v>139</v>
      </c>
      <c r="D7" s="51" t="s">
        <v>94</v>
      </c>
      <c r="E7" s="51" t="s">
        <v>72</v>
      </c>
      <c r="F7" s="51" t="s">
        <v>73</v>
      </c>
      <c r="G7" s="51" t="s">
        <v>74</v>
      </c>
      <c r="H7" s="51" t="s">
        <v>75</v>
      </c>
      <c r="I7" s="51" t="s">
        <v>76</v>
      </c>
      <c r="J7" s="51" t="s">
        <v>77</v>
      </c>
      <c r="K7" s="69" t="s">
        <v>78</v>
      </c>
      <c r="L7" s="69" t="s">
        <v>79</v>
      </c>
      <c r="M7" s="70" t="s">
        <v>80</v>
      </c>
      <c r="N7" s="70" t="s">
        <v>81</v>
      </c>
      <c r="O7" s="69" t="s">
        <v>82</v>
      </c>
      <c r="P7" s="69" t="s">
        <v>83</v>
      </c>
      <c r="Q7" s="69" t="s">
        <v>84</v>
      </c>
      <c r="R7" s="69" t="s">
        <v>85</v>
      </c>
      <c r="S7" s="71" t="s">
        <v>86</v>
      </c>
      <c r="T7" s="69" t="s">
        <v>87</v>
      </c>
      <c r="U7" s="69" t="s">
        <v>88</v>
      </c>
      <c r="V7" s="69" t="s">
        <v>89</v>
      </c>
      <c r="W7" s="69" t="s">
        <v>90</v>
      </c>
    </row>
    <row r="8" spans="1:23" ht="33.75">
      <c r="A8" s="19" t="s">
        <v>138</v>
      </c>
      <c r="B8" s="51" t="s">
        <v>2</v>
      </c>
      <c r="C8" s="51" t="s">
        <v>2</v>
      </c>
      <c r="D8" s="51" t="s">
        <v>2</v>
      </c>
      <c r="E8" s="51" t="s">
        <v>2</v>
      </c>
      <c r="F8" s="51" t="s">
        <v>2</v>
      </c>
      <c r="G8" s="51" t="s">
        <v>2</v>
      </c>
      <c r="H8" s="51" t="s">
        <v>2</v>
      </c>
      <c r="I8" s="51" t="s">
        <v>2</v>
      </c>
      <c r="J8" s="51" t="s">
        <v>2</v>
      </c>
      <c r="K8" s="51" t="s">
        <v>2</v>
      </c>
      <c r="L8" s="51" t="s">
        <v>2</v>
      </c>
      <c r="M8" s="51" t="s">
        <v>2</v>
      </c>
      <c r="N8" s="51" t="s">
        <v>2</v>
      </c>
      <c r="O8" s="51" t="s">
        <v>2</v>
      </c>
      <c r="P8" s="51" t="s">
        <v>2</v>
      </c>
      <c r="Q8" s="51" t="s">
        <v>2</v>
      </c>
      <c r="R8" s="51" t="s">
        <v>2</v>
      </c>
      <c r="S8" s="51" t="s">
        <v>2</v>
      </c>
      <c r="T8" s="51" t="s">
        <v>2</v>
      </c>
      <c r="U8" s="51" t="s">
        <v>2</v>
      </c>
      <c r="V8" s="51" t="s">
        <v>2</v>
      </c>
      <c r="W8" s="51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selection activeCell="A1" sqref="A1:A4"/>
    </sheetView>
  </sheetViews>
  <sheetFormatPr defaultColWidth="9.140625" defaultRowHeight="15"/>
  <cols>
    <col min="1" max="1" width="63.8515625" style="0" customWidth="1"/>
  </cols>
  <sheetData>
    <row r="1" ht="15">
      <c r="A1" s="16" t="s">
        <v>0</v>
      </c>
    </row>
    <row r="2" spans="1:8" ht="22.5">
      <c r="A2" s="11" t="s">
        <v>140</v>
      </c>
      <c r="B2" s="17" t="s">
        <v>11</v>
      </c>
      <c r="C2" s="17">
        <v>0</v>
      </c>
      <c r="D2" s="17">
        <v>0</v>
      </c>
      <c r="E2" s="17">
        <v>0</v>
      </c>
      <c r="F2" s="17">
        <v>0</v>
      </c>
      <c r="G2" s="17">
        <v>0</v>
      </c>
      <c r="H2" s="17">
        <v>0</v>
      </c>
    </row>
    <row r="3" spans="1:8" s="28" customFormat="1" ht="34.5">
      <c r="A3" s="10" t="s">
        <v>141</v>
      </c>
      <c r="B3" s="18" t="s">
        <v>91</v>
      </c>
      <c r="C3" s="18" t="s">
        <v>92</v>
      </c>
      <c r="D3" s="18" t="s">
        <v>92</v>
      </c>
      <c r="E3" s="18" t="s">
        <v>92</v>
      </c>
      <c r="F3" s="18" t="s">
        <v>92</v>
      </c>
      <c r="G3" s="18" t="s">
        <v>92</v>
      </c>
      <c r="H3" s="18" t="s">
        <v>92</v>
      </c>
    </row>
    <row r="4" spans="1:8" ht="15">
      <c r="A4" s="10" t="s">
        <v>142</v>
      </c>
      <c r="B4" s="20"/>
      <c r="C4" s="20"/>
      <c r="D4" s="20"/>
      <c r="E4" s="20"/>
      <c r="F4" s="20"/>
      <c r="G4" s="20"/>
      <c r="H4" s="20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3">
      <selection activeCell="C10" sqref="C10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29.00390625" style="0" customWidth="1"/>
    <col min="5" max="5" width="22.28125" style="0" customWidth="1"/>
    <col min="6" max="6" width="31.7109375" style="0" customWidth="1"/>
  </cols>
  <sheetData>
    <row r="1" spans="1:3" ht="15" customHeight="1">
      <c r="A1" s="142" t="s">
        <v>55</v>
      </c>
      <c r="B1" s="142"/>
      <c r="C1" s="50" t="s">
        <v>57</v>
      </c>
    </row>
    <row r="2" spans="1:7" ht="15" customHeight="1">
      <c r="A2" s="142" t="s">
        <v>12</v>
      </c>
      <c r="B2" s="142"/>
      <c r="C2" s="87">
        <v>42156</v>
      </c>
      <c r="D2" s="1"/>
      <c r="E2" s="1"/>
      <c r="F2" s="1"/>
      <c r="G2" s="1"/>
    </row>
    <row r="3" spans="1:7" ht="72" customHeight="1">
      <c r="A3" s="156" t="s">
        <v>143</v>
      </c>
      <c r="B3" s="156"/>
      <c r="C3" s="91">
        <v>61022014.34</v>
      </c>
      <c r="D3" s="88"/>
      <c r="E3" s="89"/>
      <c r="F3" s="88"/>
      <c r="G3" s="90"/>
    </row>
    <row r="4" spans="1:6" ht="15">
      <c r="A4" s="104" t="s">
        <v>15</v>
      </c>
      <c r="B4" s="104"/>
      <c r="C4" s="104"/>
      <c r="D4" s="104"/>
      <c r="E4" s="104"/>
      <c r="F4" s="104"/>
    </row>
    <row r="5" spans="1:6" ht="15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1</v>
      </c>
    </row>
    <row r="6" spans="1:7" ht="15">
      <c r="A6" s="2">
        <v>1</v>
      </c>
      <c r="B6" s="14">
        <v>42349</v>
      </c>
      <c r="C6" s="84">
        <v>513183122</v>
      </c>
      <c r="D6" s="15">
        <v>0</v>
      </c>
      <c r="E6" s="13" t="s">
        <v>108</v>
      </c>
      <c r="F6" s="143" t="s">
        <v>109</v>
      </c>
      <c r="G6" s="2" t="s">
        <v>98</v>
      </c>
    </row>
    <row r="7" spans="1:7" ht="15">
      <c r="A7" s="2">
        <v>2</v>
      </c>
      <c r="B7" s="14">
        <v>42381</v>
      </c>
      <c r="C7" s="84">
        <v>461864810</v>
      </c>
      <c r="D7" s="15">
        <v>0.1</v>
      </c>
      <c r="E7" s="13" t="s">
        <v>108</v>
      </c>
      <c r="F7" s="144"/>
      <c r="G7" s="2" t="s">
        <v>99</v>
      </c>
    </row>
    <row r="8" spans="1:7" ht="15">
      <c r="A8" s="2">
        <v>3</v>
      </c>
      <c r="B8" s="14">
        <v>42444</v>
      </c>
      <c r="C8" s="84">
        <v>410546497.6</v>
      </c>
      <c r="D8" s="15">
        <v>0.2</v>
      </c>
      <c r="E8" s="13" t="s">
        <v>108</v>
      </c>
      <c r="F8" s="144"/>
      <c r="G8" s="2" t="s">
        <v>100</v>
      </c>
    </row>
    <row r="9" spans="1:7" ht="15">
      <c r="A9" s="2">
        <v>4</v>
      </c>
      <c r="B9" s="14">
        <v>42503</v>
      </c>
      <c r="C9" s="84">
        <v>461864809.8</v>
      </c>
      <c r="D9" s="15">
        <v>0.1</v>
      </c>
      <c r="E9" s="13" t="s">
        <v>108</v>
      </c>
      <c r="F9" s="144"/>
      <c r="G9" s="2" t="s">
        <v>101</v>
      </c>
    </row>
    <row r="10" spans="1:7" ht="15">
      <c r="A10" s="2">
        <v>5</v>
      </c>
      <c r="B10" s="14">
        <v>42516</v>
      </c>
      <c r="C10" s="84">
        <v>410546497.6</v>
      </c>
      <c r="D10" s="15">
        <v>0.2</v>
      </c>
      <c r="E10" s="13" t="s">
        <v>108</v>
      </c>
      <c r="F10" s="144"/>
      <c r="G10" s="2" t="s">
        <v>102</v>
      </c>
    </row>
    <row r="11" spans="1:7" ht="15">
      <c r="A11" s="2">
        <v>6</v>
      </c>
      <c r="B11" s="14">
        <v>42530</v>
      </c>
      <c r="C11" s="84">
        <v>359268185.4</v>
      </c>
      <c r="D11" s="15">
        <v>0.3</v>
      </c>
      <c r="E11" s="13" t="s">
        <v>108</v>
      </c>
      <c r="F11" s="144"/>
      <c r="G11" s="2" t="s">
        <v>103</v>
      </c>
    </row>
    <row r="12" spans="1:11" ht="15">
      <c r="A12" s="2">
        <v>7</v>
      </c>
      <c r="B12" s="82">
        <v>42642</v>
      </c>
      <c r="C12" s="92">
        <v>323341367</v>
      </c>
      <c r="D12" s="83">
        <v>0</v>
      </c>
      <c r="E12" s="13" t="s">
        <v>108</v>
      </c>
      <c r="F12" s="144"/>
      <c r="G12" s="86" t="s">
        <v>104</v>
      </c>
      <c r="H12" s="93"/>
      <c r="I12" s="93"/>
      <c r="J12" s="93"/>
      <c r="K12" s="93"/>
    </row>
    <row r="13" spans="1:11" ht="15">
      <c r="A13" s="2">
        <v>8</v>
      </c>
      <c r="B13" s="82">
        <v>42667</v>
      </c>
      <c r="C13" s="92">
        <v>291007230.3</v>
      </c>
      <c r="D13" s="83">
        <v>0.1</v>
      </c>
      <c r="E13" s="13" t="s">
        <v>108</v>
      </c>
      <c r="F13" s="144"/>
      <c r="G13" s="86" t="s">
        <v>105</v>
      </c>
      <c r="H13" s="93"/>
      <c r="I13" s="93"/>
      <c r="J13" s="93"/>
      <c r="K13" s="93"/>
    </row>
    <row r="14" spans="1:11" ht="15">
      <c r="A14" s="2">
        <v>9</v>
      </c>
      <c r="B14" s="82">
        <v>42691</v>
      </c>
      <c r="C14" s="92">
        <v>258673093.6</v>
      </c>
      <c r="D14" s="83">
        <v>0.2</v>
      </c>
      <c r="E14" s="13" t="s">
        <v>108</v>
      </c>
      <c r="F14" s="144"/>
      <c r="G14" s="86" t="s">
        <v>106</v>
      </c>
      <c r="H14" s="93"/>
      <c r="I14" s="93"/>
      <c r="J14" s="93"/>
      <c r="K14" s="93"/>
    </row>
    <row r="15" spans="1:11" ht="15">
      <c r="A15" s="2">
        <v>10</v>
      </c>
      <c r="B15" s="82">
        <v>42720</v>
      </c>
      <c r="C15" s="92">
        <v>226338956.9</v>
      </c>
      <c r="D15" s="83">
        <v>0.3</v>
      </c>
      <c r="E15" s="13" t="s">
        <v>108</v>
      </c>
      <c r="F15" s="144"/>
      <c r="G15" s="86" t="s">
        <v>107</v>
      </c>
      <c r="H15" s="93"/>
      <c r="I15" s="93"/>
      <c r="J15" s="93"/>
      <c r="K15" s="93"/>
    </row>
    <row r="16" spans="1:9" ht="15">
      <c r="A16" s="2">
        <v>11</v>
      </c>
      <c r="B16" s="14">
        <v>42823</v>
      </c>
      <c r="C16" s="84">
        <v>203705061.21</v>
      </c>
      <c r="D16" s="15">
        <v>0</v>
      </c>
      <c r="E16" s="13" t="s">
        <v>108</v>
      </c>
      <c r="F16" s="144"/>
      <c r="G16" s="85" t="s">
        <v>95</v>
      </c>
      <c r="H16" s="42"/>
      <c r="I16" s="42"/>
    </row>
    <row r="17" spans="1:9" ht="15">
      <c r="A17" s="2">
        <v>12</v>
      </c>
      <c r="B17" s="14">
        <v>42839</v>
      </c>
      <c r="C17" s="84">
        <v>183334555.09</v>
      </c>
      <c r="D17" s="15">
        <v>0.1</v>
      </c>
      <c r="E17" s="13" t="s">
        <v>108</v>
      </c>
      <c r="F17" s="144"/>
      <c r="G17" s="85" t="s">
        <v>96</v>
      </c>
      <c r="H17" s="42"/>
      <c r="I17" s="42"/>
    </row>
    <row r="18" spans="1:9" ht="15">
      <c r="A18" s="2">
        <v>13</v>
      </c>
      <c r="B18" s="14">
        <v>42860</v>
      </c>
      <c r="C18" s="84">
        <v>162964048.97</v>
      </c>
      <c r="D18" s="15">
        <v>0.2</v>
      </c>
      <c r="E18" s="13" t="s">
        <v>108</v>
      </c>
      <c r="F18" s="144"/>
      <c r="G18" s="85" t="s">
        <v>97</v>
      </c>
      <c r="H18" s="42"/>
      <c r="I18" s="42"/>
    </row>
    <row r="19" spans="1:9" ht="15">
      <c r="A19" s="94">
        <v>14</v>
      </c>
      <c r="B19" s="95">
        <v>42879</v>
      </c>
      <c r="C19" s="96">
        <v>146667644.07</v>
      </c>
      <c r="D19" s="97">
        <v>0.3</v>
      </c>
      <c r="E19" s="13" t="s">
        <v>110</v>
      </c>
      <c r="F19" s="144"/>
      <c r="G19" s="98" t="s">
        <v>111</v>
      </c>
      <c r="H19" s="42"/>
      <c r="I19" s="42"/>
    </row>
    <row r="20" spans="1:7" ht="15">
      <c r="A20" s="2">
        <v>15</v>
      </c>
      <c r="B20" s="95">
        <v>43056</v>
      </c>
      <c r="C20" s="96">
        <v>146667644.07</v>
      </c>
      <c r="D20" s="97">
        <v>0</v>
      </c>
      <c r="E20" s="13" t="s">
        <v>108</v>
      </c>
      <c r="F20" s="144"/>
      <c r="G20" s="94" t="s">
        <v>112</v>
      </c>
    </row>
    <row r="21" spans="1:7" ht="15">
      <c r="A21" s="94">
        <v>16</v>
      </c>
      <c r="B21" s="82">
        <v>43070</v>
      </c>
      <c r="C21" s="99">
        <v>132000879.66</v>
      </c>
      <c r="D21" s="15">
        <v>0.1</v>
      </c>
      <c r="E21" s="13" t="s">
        <v>108</v>
      </c>
      <c r="F21" s="144"/>
      <c r="G21" s="2" t="s">
        <v>113</v>
      </c>
    </row>
    <row r="22" spans="1:7" ht="15">
      <c r="A22" s="2">
        <v>17</v>
      </c>
      <c r="B22" s="82">
        <v>43084</v>
      </c>
      <c r="C22" s="99">
        <v>117334115.26</v>
      </c>
      <c r="D22" s="100" t="s">
        <v>114</v>
      </c>
      <c r="E22" s="13" t="s">
        <v>108</v>
      </c>
      <c r="F22" s="144"/>
      <c r="G22" s="2" t="s">
        <v>115</v>
      </c>
    </row>
    <row r="23" spans="1:7" ht="15">
      <c r="A23" s="2">
        <v>18</v>
      </c>
      <c r="B23" s="82">
        <v>43098</v>
      </c>
      <c r="C23" s="99">
        <v>102667350.85</v>
      </c>
      <c r="D23" s="100" t="s">
        <v>116</v>
      </c>
      <c r="E23" s="13" t="s">
        <v>108</v>
      </c>
      <c r="F23" s="144"/>
      <c r="G23" s="2" t="s">
        <v>117</v>
      </c>
    </row>
    <row r="24" spans="1:7" ht="15">
      <c r="A24" s="2">
        <v>19</v>
      </c>
      <c r="B24" s="14">
        <v>43173</v>
      </c>
      <c r="C24" s="99">
        <v>92400615.76</v>
      </c>
      <c r="D24" s="15">
        <v>0</v>
      </c>
      <c r="E24" s="13" t="s">
        <v>108</v>
      </c>
      <c r="F24" s="145"/>
      <c r="G24" s="2" t="s">
        <v>119</v>
      </c>
    </row>
    <row r="25" spans="1:7" ht="15">
      <c r="A25" s="2">
        <v>20</v>
      </c>
      <c r="B25" s="82">
        <v>43182</v>
      </c>
      <c r="C25" s="99">
        <v>83160554.18</v>
      </c>
      <c r="D25" s="15">
        <v>0.1</v>
      </c>
      <c r="E25" s="13" t="s">
        <v>108</v>
      </c>
      <c r="F25" s="145"/>
      <c r="G25" s="2" t="s">
        <v>120</v>
      </c>
    </row>
    <row r="26" spans="1:7" ht="15">
      <c r="A26" s="2">
        <v>21</v>
      </c>
      <c r="B26" s="82">
        <v>43193</v>
      </c>
      <c r="C26" s="99">
        <v>73920492.61</v>
      </c>
      <c r="D26" s="100" t="s">
        <v>114</v>
      </c>
      <c r="E26" s="13" t="s">
        <v>108</v>
      </c>
      <c r="F26" s="145"/>
      <c r="G26" s="2" t="s">
        <v>121</v>
      </c>
    </row>
    <row r="27" spans="1:7" ht="15">
      <c r="A27" s="2">
        <v>22</v>
      </c>
      <c r="B27" s="14">
        <v>43203</v>
      </c>
      <c r="C27" s="102">
        <v>64680431.03</v>
      </c>
      <c r="D27" s="100" t="s">
        <v>116</v>
      </c>
      <c r="E27" s="103" t="s">
        <v>122</v>
      </c>
      <c r="F27" s="146"/>
      <c r="G27" s="2" t="s">
        <v>123</v>
      </c>
    </row>
  </sheetData>
  <sheetProtection/>
  <mergeCells count="5">
    <mergeCell ref="A4:F4"/>
    <mergeCell ref="A1:B1"/>
    <mergeCell ref="A2:B2"/>
    <mergeCell ref="A3:B3"/>
    <mergeCell ref="F6:F27"/>
  </mergeCells>
  <hyperlinks>
    <hyperlink ref="G12" r:id="rId1" display="http://www.fg.gov.ua/not-paying/liquidation/52-forum/6031-29092016-22"/>
    <hyperlink ref="G13" r:id="rId2" display="http://www.fg.gov.ua/not-paying/liquidation/52-forum/6507-24102016-1"/>
    <hyperlink ref="G14" r:id="rId3" display="http://www.fg.gov.ua/not-paying/liquidation/52-forum/7085-17112016-171"/>
    <hyperlink ref="G15" r:id="rId4" display="http://www.fg.gov.ua/not-paying/liquidation/52-forum/7874-16122016-16"/>
  </hyperlinks>
  <printOptions/>
  <pageMargins left="0.7" right="0.7" top="0.75" bottom="0.75" header="0.3" footer="0.3"/>
  <pageSetup horizontalDpi="600" verticalDpi="600"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Lavrenenko</cp:lastModifiedBy>
  <cp:lastPrinted>2016-04-29T07:50:51Z</cp:lastPrinted>
  <dcterms:created xsi:type="dcterms:W3CDTF">2015-10-12T12:03:25Z</dcterms:created>
  <dcterms:modified xsi:type="dcterms:W3CDTF">2018-07-09T08:42:17Z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